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suchi01\Desktop\二水土屋\陸上\２０２４陸上\金沢市民スポ\"/>
    </mc:Choice>
  </mc:AlternateContent>
  <xr:revisionPtr revIDLastSave="0" documentId="13_ncr:1_{3424E2A4-D632-4A06-8ED5-52C2E15923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記入例" sheetId="4" r:id="rId1"/>
    <sheet name="男子申込" sheetId="5" r:id="rId2"/>
    <sheet name="女子申込" sheetId="6" r:id="rId3"/>
  </sheets>
  <definedNames>
    <definedName name="_xlnm.Print_Area" localSheetId="0">記入例!$A$1:$P$135</definedName>
    <definedName name="_xlnm.Print_Area" localSheetId="2">女子申込!$A$1:$P$135</definedName>
    <definedName name="_xlnm.Print_Area" localSheetId="1">男子申込!$A$1:$P$135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7" i="6" l="1"/>
  <c r="E127" i="6" s="1"/>
  <c r="E126" i="6"/>
  <c r="D125" i="6"/>
  <c r="E125" i="6" s="1"/>
  <c r="E128" i="6" s="1"/>
  <c r="N80" i="6"/>
  <c r="K80" i="6"/>
  <c r="J80" i="6"/>
  <c r="I80" i="6"/>
  <c r="H80" i="6"/>
  <c r="G80" i="6"/>
  <c r="F80" i="6"/>
  <c r="D42" i="6"/>
  <c r="E42" i="6" s="1"/>
  <c r="E41" i="6"/>
  <c r="N38" i="6"/>
  <c r="M38" i="6"/>
  <c r="K38" i="6"/>
  <c r="J38" i="6"/>
  <c r="I38" i="6"/>
  <c r="H38" i="6"/>
  <c r="G38" i="6"/>
  <c r="F38" i="6"/>
  <c r="D40" i="6" s="1"/>
  <c r="E40" i="6" s="1"/>
  <c r="E43" i="6" s="1"/>
  <c r="D127" i="5"/>
  <c r="E127" i="5" s="1"/>
  <c r="E126" i="5"/>
  <c r="E125" i="5"/>
  <c r="E128" i="5" s="1"/>
  <c r="D125" i="5"/>
  <c r="N80" i="5"/>
  <c r="K80" i="5"/>
  <c r="J80" i="5"/>
  <c r="I80" i="5"/>
  <c r="H80" i="5"/>
  <c r="G80" i="5"/>
  <c r="F80" i="5"/>
  <c r="D42" i="5"/>
  <c r="E42" i="5" s="1"/>
  <c r="E41" i="5"/>
  <c r="N38" i="5"/>
  <c r="M38" i="5"/>
  <c r="K38" i="5"/>
  <c r="J38" i="5"/>
  <c r="I38" i="5"/>
  <c r="H38" i="5"/>
  <c r="G38" i="5"/>
  <c r="F38" i="5"/>
  <c r="F38" i="4"/>
  <c r="G38" i="4"/>
  <c r="H38" i="4"/>
  <c r="I38" i="4"/>
  <c r="J38" i="4"/>
  <c r="K38" i="4"/>
  <c r="M38" i="4"/>
  <c r="N38" i="4"/>
  <c r="D127" i="4"/>
  <c r="E127" i="4" s="1"/>
  <c r="E126" i="4"/>
  <c r="D125" i="4"/>
  <c r="E125" i="4" s="1"/>
  <c r="D40" i="5" l="1"/>
  <c r="E40" i="5" s="1"/>
  <c r="E43" i="5"/>
  <c r="E128" i="4"/>
  <c r="N80" i="4" l="1"/>
  <c r="K80" i="4"/>
  <c r="J80" i="4"/>
  <c r="I80" i="4"/>
  <c r="H80" i="4"/>
  <c r="G80" i="4"/>
  <c r="F80" i="4"/>
  <c r="D42" i="4"/>
  <c r="E42" i="4" s="1"/>
  <c r="E41" i="4"/>
  <c r="D40" i="4" l="1"/>
  <c r="E40" i="4" s="1"/>
  <c r="E43" i="4" s="1"/>
</calcChain>
</file>

<file path=xl/sharedStrings.xml><?xml version="1.0" encoding="utf-8"?>
<sst xmlns="http://schemas.openxmlformats.org/spreadsheetml/2006/main" count="320" uniqueCount="70">
  <si>
    <t>学　　年</t>
    <rPh sb="0" eb="1">
      <t>ガク</t>
    </rPh>
    <rPh sb="3" eb="4">
      <t>トシ</t>
    </rPh>
    <phoneticPr fontId="3"/>
  </si>
  <si>
    <t>１００ｍ</t>
    <phoneticPr fontId="3"/>
  </si>
  <si>
    <t>８００ｍ</t>
    <phoneticPr fontId="3"/>
  </si>
  <si>
    <t>４×１００ｍＲ</t>
    <phoneticPr fontId="3"/>
  </si>
  <si>
    <t>走　幅　跳</t>
    <rPh sb="0" eb="1">
      <t>ハシ</t>
    </rPh>
    <rPh sb="2" eb="3">
      <t>ハバ</t>
    </rPh>
    <rPh sb="4" eb="5">
      <t>オド</t>
    </rPh>
    <phoneticPr fontId="3"/>
  </si>
  <si>
    <t>ナンバー</t>
    <phoneticPr fontId="3"/>
  </si>
  <si>
    <t>氏　　　名</t>
    <rPh sb="0" eb="1">
      <t>シ</t>
    </rPh>
    <rPh sb="4" eb="5">
      <t>メイ</t>
    </rPh>
    <phoneticPr fontId="3"/>
  </si>
  <si>
    <t>ローマ字</t>
    <rPh sb="3" eb="4">
      <t>ジ</t>
    </rPh>
    <phoneticPr fontId="3"/>
  </si>
  <si>
    <t>No.</t>
    <phoneticPr fontId="3"/>
  </si>
  <si>
    <t>種　　別</t>
    <rPh sb="0" eb="1">
      <t>タネ</t>
    </rPh>
    <rPh sb="3" eb="4">
      <t>ベツ</t>
    </rPh>
    <phoneticPr fontId="3"/>
  </si>
  <si>
    <t>ｴﾝﾄﾘｰ数</t>
    <rPh sb="5" eb="6">
      <t>スウ</t>
    </rPh>
    <phoneticPr fontId="3"/>
  </si>
  <si>
    <t>金　　額</t>
    <rPh sb="0" eb="1">
      <t>キン</t>
    </rPh>
    <rPh sb="3" eb="4">
      <t>ガク</t>
    </rPh>
    <phoneticPr fontId="3"/>
  </si>
  <si>
    <t>上記の通り参加申し込みを致します。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rPh sb="12" eb="13">
      <t>イタ</t>
    </rPh>
    <phoneticPr fontId="3"/>
  </si>
  <si>
    <t>出場
種目</t>
    <rPh sb="0" eb="2">
      <t>シュツジョウ</t>
    </rPh>
    <rPh sb="3" eb="5">
      <t>シュモク</t>
    </rPh>
    <phoneticPr fontId="3"/>
  </si>
  <si>
    <t>学校所在地</t>
    <rPh sb="0" eb="2">
      <t>ガッコウ</t>
    </rPh>
    <rPh sb="2" eb="5">
      <t>ショザイチ</t>
    </rPh>
    <phoneticPr fontId="3"/>
  </si>
  <si>
    <t>〒（　　　　　　　　　　）</t>
    <phoneticPr fontId="3"/>
  </si>
  <si>
    <t>合　　計</t>
    <rPh sb="0" eb="1">
      <t>ゴウ</t>
    </rPh>
    <rPh sb="3" eb="4">
      <t>ケイ</t>
    </rPh>
    <phoneticPr fontId="3"/>
  </si>
  <si>
    <t>１５０ｍ</t>
    <phoneticPr fontId="3"/>
  </si>
  <si>
    <t>３００ｍ</t>
    <phoneticPr fontId="3"/>
  </si>
  <si>
    <t>２０００ｍ</t>
    <phoneticPr fontId="3"/>
  </si>
  <si>
    <t>３０００ｍ</t>
    <phoneticPr fontId="3"/>
  </si>
  <si>
    <t>混合４×４００ｍＲ</t>
    <rPh sb="0" eb="2">
      <t>コンゴウ</t>
    </rPh>
    <phoneticPr fontId="3"/>
  </si>
  <si>
    <t>学校長名</t>
    <rPh sb="0" eb="4">
      <t>ガッコウ</t>
    </rPh>
    <phoneticPr fontId="3"/>
  </si>
  <si>
    <t>記載責任者</t>
    <rPh sb="0" eb="2">
      <t>キサイ</t>
    </rPh>
    <rPh sb="2" eb="5">
      <t>セキニn</t>
    </rPh>
    <phoneticPr fontId="3"/>
  </si>
  <si>
    <t>印</t>
    <rPh sb="0" eb="1">
      <t xml:space="preserve">イン </t>
    </rPh>
    <phoneticPr fontId="3"/>
  </si>
  <si>
    <t>補助員</t>
    <rPh sb="0" eb="3">
      <t>ホゼィオ</t>
    </rPh>
    <phoneticPr fontId="3"/>
  </si>
  <si>
    <t>男子</t>
    <rPh sb="0" eb="2">
      <t>ダンセィ</t>
    </rPh>
    <phoneticPr fontId="3"/>
  </si>
  <si>
    <t>人</t>
    <rPh sb="0" eb="1">
      <t xml:space="preserve">ニン </t>
    </rPh>
    <phoneticPr fontId="3"/>
  </si>
  <si>
    <t>（ 男子 ）</t>
    <rPh sb="2" eb="4">
      <t>ダンシ</t>
    </rPh>
    <phoneticPr fontId="3"/>
  </si>
  <si>
    <t>○</t>
  </si>
  <si>
    <t>リ レ ー(2000円)</t>
    <rPh sb="10" eb="11">
      <t>エン</t>
    </rPh>
    <phoneticPr fontId="3"/>
  </si>
  <si>
    <t>保険代金( 100円)</t>
    <rPh sb="0" eb="2">
      <t xml:space="preserve">ホケン </t>
    </rPh>
    <rPh sb="2" eb="4">
      <t>ダイキn</t>
    </rPh>
    <rPh sb="9" eb="10">
      <t>エn</t>
    </rPh>
    <phoneticPr fontId="3"/>
  </si>
  <si>
    <t>A</t>
  </si>
  <si>
    <t>KANAZAWA Jiro</t>
    <phoneticPr fontId="2"/>
  </si>
  <si>
    <t>KANAZAWA Taro</t>
    <phoneticPr fontId="2"/>
  </si>
  <si>
    <t>２０２４金沢リレーカーニバル　兼　春季記録会　申し込み</t>
    <rPh sb="4" eb="6">
      <t>カナザワ</t>
    </rPh>
    <rPh sb="15" eb="16">
      <t xml:space="preserve">ケン </t>
    </rPh>
    <rPh sb="17" eb="22">
      <t>シュンキ</t>
    </rPh>
    <rPh sb="23" eb="24">
      <t>モウセィ</t>
    </rPh>
    <phoneticPr fontId="3"/>
  </si>
  <si>
    <t>記録</t>
    <rPh sb="0" eb="2">
      <t>キロク</t>
    </rPh>
    <phoneticPr fontId="3"/>
  </si>
  <si>
    <t>個　　人( 400円)</t>
    <rPh sb="0" eb="1">
      <t>コ</t>
    </rPh>
    <rPh sb="3" eb="4">
      <t>ヒト</t>
    </rPh>
    <rPh sb="9" eb="10">
      <t>エン</t>
    </rPh>
    <phoneticPr fontId="3"/>
  </si>
  <si>
    <t>１５００ｍ</t>
    <phoneticPr fontId="3"/>
  </si>
  <si>
    <t>砲　丸　投</t>
    <rPh sb="0" eb="1">
      <t>ホウ</t>
    </rPh>
    <rPh sb="2" eb="3">
      <t>マル</t>
    </rPh>
    <rPh sb="4" eb="5">
      <t>トウ</t>
    </rPh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</si>
  <si>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</si>
  <si>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</si>
  <si>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4.05.00</t>
    <phoneticPr fontId="2"/>
  </si>
  <si>
    <t>走　高　跳</t>
    <rPh sb="0" eb="1">
      <t>ハシ</t>
    </rPh>
    <rPh sb="2" eb="3">
      <t>タカ</t>
    </rPh>
    <phoneticPr fontId="2"/>
  </si>
  <si>
    <t>記載責任者</t>
    <phoneticPr fontId="2"/>
  </si>
  <si>
    <t>電話</t>
    <rPh sb="0" eb="2">
      <t>デンワ</t>
    </rPh>
    <phoneticPr fontId="3"/>
  </si>
  <si>
    <t>金沢一水高等学校</t>
    <rPh sb="0" eb="2">
      <t>カナザワ</t>
    </rPh>
    <rPh sb="2" eb="3">
      <t>イチ</t>
    </rPh>
    <rPh sb="3" eb="4">
      <t>スイ</t>
    </rPh>
    <rPh sb="4" eb="8">
      <t>コウトウガッコウ</t>
    </rPh>
    <phoneticPr fontId="2"/>
  </si>
  <si>
    <t>●●　●●</t>
    <phoneticPr fontId="2"/>
  </si>
  <si>
    <t>○○○－○○○○－○○○○</t>
    <phoneticPr fontId="2"/>
  </si>
  <si>
    <t>4.45.00</t>
    <phoneticPr fontId="2"/>
  </si>
  <si>
    <t>記　　　録</t>
    <rPh sb="0" eb="1">
      <t>キ</t>
    </rPh>
    <rPh sb="4" eb="5">
      <t>ロク</t>
    </rPh>
    <phoneticPr fontId="3"/>
  </si>
  <si>
    <t>岡島　勇二</t>
    <phoneticPr fontId="2"/>
  </si>
  <si>
    <t>印</t>
    <phoneticPr fontId="2"/>
  </si>
  <si>
    <t>ﾘﾚｰの記録は不要，AﾁｰﾑがBﾁｰﾑより速い見なす</t>
    <rPh sb="4" eb="6">
      <t>キロク</t>
    </rPh>
    <rPh sb="7" eb="9">
      <t>フヨウ</t>
    </rPh>
    <rPh sb="21" eb="22">
      <t>ソク</t>
    </rPh>
    <rPh sb="23" eb="24">
      <t>ミ</t>
    </rPh>
    <phoneticPr fontId="2"/>
  </si>
  <si>
    <t>金沢市民スポーツ大会（令和6年度）　２部（高校）申込書</t>
    <rPh sb="0" eb="2">
      <t>カナザワ</t>
    </rPh>
    <rPh sb="2" eb="4">
      <t>シミン</t>
    </rPh>
    <rPh sb="8" eb="10">
      <t>タイカイ</t>
    </rPh>
    <rPh sb="11" eb="13">
      <t>レイワ</t>
    </rPh>
    <rPh sb="14" eb="16">
      <t>ネンド</t>
    </rPh>
    <rPh sb="19" eb="20">
      <t>ブ</t>
    </rPh>
    <rPh sb="21" eb="23">
      <t>コウコウ</t>
    </rPh>
    <rPh sb="24" eb="25">
      <t>モウセィ</t>
    </rPh>
    <rPh sb="26" eb="27">
      <t>ショ</t>
    </rPh>
    <phoneticPr fontId="3"/>
  </si>
  <si>
    <t>補助員人数男子</t>
    <rPh sb="0" eb="3">
      <t>ホジョイン</t>
    </rPh>
    <rPh sb="3" eb="5">
      <t>ニンズ</t>
    </rPh>
    <rPh sb="5" eb="7">
      <t>ダンシ</t>
    </rPh>
    <phoneticPr fontId="2"/>
  </si>
  <si>
    <t>名</t>
    <rPh sb="0" eb="1">
      <t>ナ</t>
    </rPh>
    <phoneticPr fontId="2"/>
  </si>
  <si>
    <t>金沢　　太郎</t>
    <rPh sb="0" eb="2">
      <t>カナザワ</t>
    </rPh>
    <rPh sb="4" eb="6">
      <t>タロウ</t>
    </rPh>
    <phoneticPr fontId="2"/>
  </si>
  <si>
    <t>金沢　　二郎</t>
    <rPh sb="0" eb="1">
      <t>カナザワ</t>
    </rPh>
    <rPh sb="4" eb="6">
      <t>ジロウ</t>
    </rPh>
    <phoneticPr fontId="2"/>
  </si>
  <si>
    <t>金沢　小三郎</t>
    <rPh sb="0" eb="2">
      <t>カナザワ</t>
    </rPh>
    <rPh sb="3" eb="4">
      <t>コ</t>
    </rPh>
    <rPh sb="4" eb="6">
      <t>サブロウ</t>
    </rPh>
    <phoneticPr fontId="2"/>
  </si>
  <si>
    <t>KANAZAWA Kosaburo</t>
    <phoneticPr fontId="2"/>
  </si>
  <si>
    <t>金沢　四郎吉</t>
    <rPh sb="0" eb="2">
      <t>カナザワ</t>
    </rPh>
    <rPh sb="3" eb="5">
      <t xml:space="preserve">シロウ </t>
    </rPh>
    <rPh sb="5" eb="6">
      <t>キチ</t>
    </rPh>
    <phoneticPr fontId="2"/>
  </si>
  <si>
    <t>KANAZAWA Shirokichi</t>
    <phoneticPr fontId="2"/>
  </si>
  <si>
    <t>金沢屋五郎丸</t>
    <rPh sb="0" eb="2">
      <t>カナザワ</t>
    </rPh>
    <rPh sb="2" eb="3">
      <t>ヤ</t>
    </rPh>
    <rPh sb="3" eb="5">
      <t>ゴロウ</t>
    </rPh>
    <rPh sb="5" eb="6">
      <t>マル</t>
    </rPh>
    <phoneticPr fontId="2"/>
  </si>
  <si>
    <t>KANAZAWAYA Goromaru</t>
    <phoneticPr fontId="2"/>
  </si>
  <si>
    <t>No.1</t>
    <phoneticPr fontId="3"/>
  </si>
  <si>
    <t>No.2</t>
    <phoneticPr fontId="3"/>
  </si>
  <si>
    <t>大会当日に校長印のある書類を提出してください。</t>
    <rPh sb="0" eb="2">
      <t>タイカイ</t>
    </rPh>
    <rPh sb="2" eb="4">
      <t>トウジツ</t>
    </rPh>
    <rPh sb="5" eb="8">
      <t>コウチョウイン</t>
    </rPh>
    <rPh sb="11" eb="13">
      <t>ショルイ</t>
    </rPh>
    <rPh sb="14" eb="16">
      <t>テイシュツ</t>
    </rPh>
    <phoneticPr fontId="2"/>
  </si>
  <si>
    <t>（ 女子 ）</t>
    <rPh sb="2" eb="4">
      <t>ジョシ</t>
    </rPh>
    <phoneticPr fontId="3"/>
  </si>
  <si>
    <t>補助員人数女子</t>
    <rPh sb="0" eb="3">
      <t>ホジョイン</t>
    </rPh>
    <rPh sb="3" eb="5">
      <t>ニンズ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</si>
</sst>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0.00_);[Red]\(0.00\)"/>
  </numFmts>
  <fonts count="19" x14ac:knownFonts="1">
    <font>
      <sz val="12"/>
      <color theme="1"/>
      <name val="游ゴシック"/>
      <family val="2"/>
      <charset val="128"/>
      <scheme val="minor"/>
    </font>
    <font>
      <sz val="10.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i/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b/>
      <sz val="22"/>
      <name val="ＭＳ 明朝"/>
      <family val="1"/>
      <charset val="128"/>
    </font>
    <font>
      <b/>
      <i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6" xfId="1" applyBorder="1" applyAlignment="1">
      <alignment horizontal="center"/>
    </xf>
    <xf numFmtId="0" fontId="1" fillId="0" borderId="7" xfId="1" applyBorder="1"/>
    <xf numFmtId="0" fontId="5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6" fillId="0" borderId="4" xfId="1" applyFont="1" applyBorder="1" applyProtection="1">
      <protection locked="0"/>
    </xf>
    <xf numFmtId="0" fontId="6" fillId="0" borderId="4" xfId="1" applyFont="1" applyBorder="1"/>
    <xf numFmtId="0" fontId="7" fillId="0" borderId="4" xfId="1" applyFont="1" applyBorder="1" applyAlignment="1">
      <alignment shrinkToFit="1"/>
    </xf>
    <xf numFmtId="0" fontId="1" fillId="0" borderId="13" xfId="1" applyBorder="1" applyAlignment="1">
      <alignment horizontal="center"/>
    </xf>
    <xf numFmtId="0" fontId="6" fillId="0" borderId="8" xfId="1" applyFont="1" applyBorder="1" applyProtection="1">
      <protection locked="0"/>
    </xf>
    <xf numFmtId="0" fontId="6" fillId="0" borderId="8" xfId="1" applyFont="1" applyBorder="1"/>
    <xf numFmtId="0" fontId="7" fillId="0" borderId="8" xfId="1" applyFont="1" applyBorder="1" applyAlignment="1">
      <alignment shrinkToFit="1"/>
    </xf>
    <xf numFmtId="0" fontId="1" fillId="0" borderId="14" xfId="1" applyBorder="1" applyAlignment="1">
      <alignment horizontal="center"/>
    </xf>
    <xf numFmtId="0" fontId="6" fillId="0" borderId="10" xfId="1" applyFont="1" applyBorder="1" applyProtection="1">
      <protection locked="0"/>
    </xf>
    <xf numFmtId="0" fontId="6" fillId="0" borderId="10" xfId="1" applyFont="1" applyBorder="1"/>
    <xf numFmtId="0" fontId="7" fillId="0" borderId="10" xfId="1" applyFont="1" applyBorder="1" applyAlignment="1">
      <alignment shrinkToFit="1"/>
    </xf>
    <xf numFmtId="0" fontId="1" fillId="0" borderId="16" xfId="1" applyBorder="1" applyAlignment="1">
      <alignment horizontal="center"/>
    </xf>
    <xf numFmtId="0" fontId="6" fillId="0" borderId="17" xfId="1" applyFont="1" applyBorder="1" applyProtection="1">
      <protection locked="0"/>
    </xf>
    <xf numFmtId="0" fontId="6" fillId="0" borderId="17" xfId="1" applyFont="1" applyBorder="1"/>
    <xf numFmtId="0" fontId="7" fillId="0" borderId="17" xfId="1" applyFont="1" applyBorder="1" applyAlignment="1">
      <alignment shrinkToFit="1"/>
    </xf>
    <xf numFmtId="0" fontId="6" fillId="0" borderId="18" xfId="1" applyFont="1" applyBorder="1" applyProtection="1">
      <protection locked="0"/>
    </xf>
    <xf numFmtId="0" fontId="6" fillId="0" borderId="18" xfId="1" applyFont="1" applyBorder="1"/>
    <xf numFmtId="0" fontId="1" fillId="0" borderId="12" xfId="1" applyBorder="1"/>
    <xf numFmtId="0" fontId="1" fillId="0" borderId="4" xfId="1" applyBorder="1" applyAlignment="1">
      <alignment horizontal="center"/>
    </xf>
    <xf numFmtId="0" fontId="8" fillId="0" borderId="8" xfId="1" applyFont="1" applyBorder="1"/>
    <xf numFmtId="0" fontId="1" fillId="0" borderId="8" xfId="1" applyBorder="1" applyAlignment="1">
      <alignment horizontal="right"/>
    </xf>
    <xf numFmtId="0" fontId="9" fillId="0" borderId="0" xfId="1" applyFont="1"/>
    <xf numFmtId="0" fontId="8" fillId="0" borderId="1" xfId="1" applyFont="1" applyBorder="1" applyAlignment="1">
      <alignment horizont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 applyProtection="1">
      <alignment vertical="top"/>
      <protection locked="0"/>
    </xf>
    <xf numFmtId="0" fontId="1" fillId="0" borderId="1" xfId="1" applyBorder="1" applyAlignment="1">
      <alignment horizontal="center" vertical="top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0" fontId="8" fillId="0" borderId="19" xfId="1" applyFont="1" applyBorder="1"/>
    <xf numFmtId="0" fontId="1" fillId="0" borderId="19" xfId="1" applyBorder="1" applyAlignment="1">
      <alignment horizontal="right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1" fillId="0" borderId="0" xfId="1" applyAlignment="1">
      <alignment horizontal="left"/>
    </xf>
    <xf numFmtId="0" fontId="6" fillId="0" borderId="15" xfId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/>
    </xf>
    <xf numFmtId="0" fontId="1" fillId="0" borderId="0" xfId="1" applyBorder="1" applyAlignment="1" applyProtection="1">
      <alignment horizontal="center"/>
      <protection locked="0"/>
    </xf>
    <xf numFmtId="0" fontId="9" fillId="0" borderId="1" xfId="1" applyFont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12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6" fillId="0" borderId="7" xfId="1" applyFont="1" applyBorder="1"/>
    <xf numFmtId="0" fontId="7" fillId="0" borderId="7" xfId="1" applyFont="1" applyBorder="1" applyAlignment="1">
      <alignment shrinkToFit="1"/>
    </xf>
    <xf numFmtId="0" fontId="6" fillId="0" borderId="7" xfId="1" applyFont="1" applyBorder="1" applyAlignment="1" applyProtection="1">
      <alignment horizontal="center" vertical="center"/>
      <protection locked="0"/>
    </xf>
    <xf numFmtId="177" fontId="1" fillId="0" borderId="36" xfId="1" applyNumberForma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/>
    </xf>
    <xf numFmtId="177" fontId="1" fillId="0" borderId="43" xfId="1" applyNumberFormat="1" applyBorder="1" applyAlignment="1">
      <alignment horizontal="left" shrinkToFit="1"/>
    </xf>
    <xf numFmtId="177" fontId="1" fillId="0" borderId="37" xfId="1" applyNumberFormat="1" applyBorder="1" applyAlignment="1">
      <alignment horizontal="left" shrinkToFit="1"/>
    </xf>
    <xf numFmtId="177" fontId="1" fillId="0" borderId="44" xfId="1" applyNumberFormat="1" applyBorder="1" applyAlignment="1">
      <alignment horizontal="left" shrinkToFit="1"/>
    </xf>
    <xf numFmtId="177" fontId="1" fillId="0" borderId="38" xfId="1" applyNumberFormat="1" applyBorder="1" applyAlignment="1">
      <alignment horizontal="left" shrinkToFit="1"/>
    </xf>
    <xf numFmtId="177" fontId="1" fillId="0" borderId="45" xfId="1" applyNumberFormat="1" applyBorder="1" applyAlignment="1">
      <alignment horizontal="left" shrinkToFit="1"/>
    </xf>
    <xf numFmtId="177" fontId="1" fillId="0" borderId="40" xfId="1" applyNumberFormat="1" applyBorder="1" applyAlignment="1">
      <alignment horizontal="left" shrinkToFit="1"/>
    </xf>
    <xf numFmtId="177" fontId="1" fillId="0" borderId="28" xfId="1" applyNumberFormat="1" applyBorder="1" applyAlignment="1">
      <alignment horizontal="left" shrinkToFit="1"/>
    </xf>
    <xf numFmtId="177" fontId="1" fillId="0" borderId="39" xfId="1" applyNumberFormat="1" applyBorder="1" applyAlignment="1">
      <alignment horizontal="left" shrinkToFit="1"/>
    </xf>
    <xf numFmtId="0" fontId="12" fillId="0" borderId="35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1" applyFont="1"/>
    <xf numFmtId="0" fontId="6" fillId="0" borderId="22" xfId="1" applyFont="1" applyBorder="1" applyAlignment="1">
      <alignment vertical="center"/>
    </xf>
    <xf numFmtId="0" fontId="12" fillId="0" borderId="23" xfId="1" applyFont="1" applyBorder="1"/>
    <xf numFmtId="0" fontId="12" fillId="0" borderId="47" xfId="1" applyFont="1" applyBorder="1"/>
    <xf numFmtId="0" fontId="12" fillId="0" borderId="50" xfId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left"/>
    </xf>
    <xf numFmtId="0" fontId="9" fillId="0" borderId="0" xfId="1" applyFont="1" applyBorder="1"/>
    <xf numFmtId="0" fontId="0" fillId="0" borderId="0" xfId="0" applyBorder="1">
      <alignment vertical="center"/>
    </xf>
    <xf numFmtId="0" fontId="1" fillId="0" borderId="42" xfId="1" applyBorder="1" applyAlignment="1">
      <alignment horizontal="center" vertical="top" textRotation="255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vertical="top"/>
    </xf>
    <xf numFmtId="0" fontId="17" fillId="0" borderId="0" xfId="1" applyFont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176" fontId="1" fillId="0" borderId="19" xfId="1" applyNumberFormat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" fillId="0" borderId="28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176" fontId="1" fillId="0" borderId="8" xfId="1" applyNumberFormat="1" applyBorder="1" applyAlignment="1">
      <alignment horizontal="right"/>
    </xf>
    <xf numFmtId="176" fontId="1" fillId="0" borderId="9" xfId="1" applyNumberFormat="1" applyBorder="1" applyAlignment="1">
      <alignment horizontal="right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11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2" borderId="31" xfId="1" applyFill="1" applyBorder="1" applyAlignment="1">
      <alignment horizontal="center" vertical="top" textRotation="255"/>
    </xf>
    <xf numFmtId="0" fontId="1" fillId="2" borderId="32" xfId="1" applyFill="1" applyBorder="1" applyAlignment="1">
      <alignment horizontal="center" vertical="top" textRotation="255"/>
    </xf>
    <xf numFmtId="0" fontId="1" fillId="2" borderId="46" xfId="1" applyFill="1" applyBorder="1" applyAlignment="1">
      <alignment horizontal="center" vertical="top" textRotation="255"/>
    </xf>
    <xf numFmtId="0" fontId="0" fillId="0" borderId="4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177" fontId="3" fillId="0" borderId="44" xfId="1" applyNumberFormat="1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center" wrapText="1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2" borderId="4" xfId="1" applyFill="1" applyBorder="1" applyAlignment="1">
      <alignment horizontal="center" vertical="top" textRotation="255"/>
    </xf>
    <xf numFmtId="0" fontId="1" fillId="2" borderId="8" xfId="1" applyFill="1" applyBorder="1" applyAlignment="1">
      <alignment horizontal="center" vertical="top" textRotation="255"/>
    </xf>
    <xf numFmtId="0" fontId="4" fillId="0" borderId="25" xfId="1" applyFont="1" applyBorder="1" applyAlignment="1">
      <alignment horizontal="center"/>
    </xf>
    <xf numFmtId="0" fontId="1" fillId="0" borderId="4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2" fillId="0" borderId="48" xfId="1" applyFont="1" applyBorder="1" applyAlignment="1"/>
    <xf numFmtId="0" fontId="0" fillId="0" borderId="49" xfId="0" applyBorder="1" applyAlignment="1"/>
    <xf numFmtId="0" fontId="1" fillId="0" borderId="36" xfId="1" applyBorder="1" applyAlignment="1">
      <alignment horizontal="center" vertical="center" textRotation="255"/>
    </xf>
    <xf numFmtId="0" fontId="1" fillId="0" borderId="0" xfId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1" fillId="0" borderId="7" xfId="1" applyBorder="1" applyAlignment="1">
      <alignment horizontal="center" vertical="top" textRotation="255"/>
    </xf>
    <xf numFmtId="0" fontId="1" fillId="0" borderId="0" xfId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" fillId="0" borderId="7" xfId="1" applyBorder="1" applyAlignment="1">
      <alignment horizontal="center" vertical="center" textRotation="255"/>
    </xf>
    <xf numFmtId="0" fontId="1" fillId="0" borderId="51" xfId="1" applyBorder="1" applyAlignment="1">
      <alignment horizontal="center" vertical="top" textRotation="255"/>
    </xf>
    <xf numFmtId="0" fontId="18" fillId="0" borderId="25" xfId="1" applyFont="1" applyBorder="1" applyAlignment="1">
      <alignment horizontal="center"/>
    </xf>
  </cellXfs>
  <cellStyles count="2">
    <cellStyle name="標準" xfId="0" builtinId="0"/>
    <cellStyle name="標準_申込明峰H1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257174</xdr:colOff>
      <xdr:row>47</xdr:row>
      <xdr:rowOff>38100</xdr:rowOff>
    </xdr:from>
    <xdr:to>
      <xdr:col>15</xdr:col>
      <xdr:colOff>0</xdr:colOff>
      <xdr:row>48</xdr:row>
      <xdr:rowOff>361950</xdr:rowOff>
    </xdr:to>
    <xdr:sp textlink="">
      <xdr:nvSpPr>
        <xdr:cNvPr id="2" name="正方形/長方形 1">
          <a:extLst>
            <a:ext uri="{FF2B5EF4-FFF2-40B4-BE49-F238E27FC236}">
              <a16:creationId xmlns:a16="http://schemas.microsoft.com/office/drawing/2014/main" id="{3A09AC86-1452-41FF-8E49-D4DC8F8EDDE1}"/>
            </a:ext>
          </a:extLst>
        </xdr:cNvPr>
        <xdr:cNvSpPr/>
      </xdr:nvSpPr>
      <xdr:spPr>
        <a:xfrm>
          <a:off x="5772149" y="9734550"/>
          <a:ext cx="714376" cy="695325"/>
        </a:xfrm>
        <a:prstGeom prst="rect">
          <a:avLst/>
        </a:prstGeom>
        <a:noFill/>
        <a:ln w="762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257174</xdr:colOff>
      <xdr:row>132</xdr:row>
      <xdr:rowOff>38100</xdr:rowOff>
    </xdr:from>
    <xdr:to>
      <xdr:col>15</xdr:col>
      <xdr:colOff>0</xdr:colOff>
      <xdr:row>133</xdr:row>
      <xdr:rowOff>361950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791CA7E2-909A-4D3E-826F-3B0C4D5B0C93}"/>
            </a:ext>
          </a:extLst>
        </xdr:cNvPr>
        <xdr:cNvSpPr/>
      </xdr:nvSpPr>
      <xdr:spPr>
        <a:xfrm>
          <a:off x="5657849" y="9734550"/>
          <a:ext cx="714376" cy="695325"/>
        </a:xfrm>
        <a:prstGeom prst="rect">
          <a:avLst/>
        </a:prstGeom>
        <a:noFill/>
        <a:ln w="762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7"/>
  <sheetViews>
    <sheetView tabSelected="1" zoomScaleNormal="100" workbookViewId="0">
      <selection activeCell="R8" sqref="R8"/>
    </sheetView>
  </sheetViews>
  <sheetFormatPr defaultColWidth="10.88671875" defaultRowHeight="19.5" x14ac:dyDescent="0.15"/>
  <cols>
    <col min="1" max="1" width="3.6640625" style="1" customWidth="1"/>
    <col min="2" max="2" width="6.44140625" style="2" customWidth="1"/>
    <col min="3" max="3" width="14.5546875" style="2" customWidth="1"/>
    <col min="4" max="4" width="17.77734375" style="2" customWidth="1"/>
    <col min="5" max="7" width="4.109375" style="2" customWidth="1"/>
    <col min="8" max="11" width="4.109375" style="2" hidden="1" customWidth="1"/>
    <col min="12" max="14" width="4.109375" style="2" customWidth="1"/>
    <col min="15" max="15" width="7.21875" style="2" customWidth="1"/>
    <col min="16" max="16" width="7.21875" style="47" customWidth="1"/>
  </cols>
  <sheetData>
    <row r="1" spans="1:16" x14ac:dyDescent="0.2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P1" s="51" t="s">
        <v>65</v>
      </c>
    </row>
    <row r="2" spans="1:16" ht="20.25" thickBot="1" x14ac:dyDescent="0.25">
      <c r="A2" s="134" t="s">
        <v>28</v>
      </c>
      <c r="B2" s="134"/>
    </row>
    <row r="3" spans="1:16" ht="19.899999999999999" customHeight="1" x14ac:dyDescent="0.15">
      <c r="A3" s="3"/>
      <c r="B3" s="4"/>
      <c r="C3" s="4"/>
      <c r="D3" s="4"/>
      <c r="E3" s="135" t="s">
        <v>0</v>
      </c>
      <c r="F3" s="132" t="s">
        <v>1</v>
      </c>
      <c r="G3" s="132" t="s">
        <v>38</v>
      </c>
      <c r="H3" s="132" t="s">
        <v>18</v>
      </c>
      <c r="I3" s="132" t="s">
        <v>2</v>
      </c>
      <c r="J3" s="132" t="s">
        <v>19</v>
      </c>
      <c r="K3" s="132" t="s">
        <v>20</v>
      </c>
      <c r="L3" s="132" t="s">
        <v>3</v>
      </c>
      <c r="M3" s="132" t="s">
        <v>43</v>
      </c>
      <c r="N3" s="121" t="s">
        <v>39</v>
      </c>
      <c r="O3" s="123" t="s">
        <v>50</v>
      </c>
      <c r="P3" s="124"/>
    </row>
    <row r="4" spans="1:16" x14ac:dyDescent="0.15">
      <c r="A4" s="5"/>
      <c r="B4" s="6"/>
      <c r="C4" s="6"/>
      <c r="D4" s="6"/>
      <c r="E4" s="136"/>
      <c r="F4" s="133"/>
      <c r="G4" s="133"/>
      <c r="H4" s="133"/>
      <c r="I4" s="133"/>
      <c r="J4" s="133"/>
      <c r="K4" s="133"/>
      <c r="L4" s="133"/>
      <c r="M4" s="133"/>
      <c r="N4" s="122"/>
      <c r="O4" s="125"/>
      <c r="P4" s="126"/>
    </row>
    <row r="5" spans="1:16" x14ac:dyDescent="0.15">
      <c r="A5" s="5"/>
      <c r="B5" s="7" t="s">
        <v>5</v>
      </c>
      <c r="C5" s="8" t="s">
        <v>6</v>
      </c>
      <c r="D5" s="8" t="s">
        <v>7</v>
      </c>
      <c r="E5" s="136"/>
      <c r="F5" s="133"/>
      <c r="G5" s="133"/>
      <c r="H5" s="133"/>
      <c r="I5" s="133"/>
      <c r="J5" s="133"/>
      <c r="K5" s="133"/>
      <c r="L5" s="133"/>
      <c r="M5" s="133"/>
      <c r="N5" s="122"/>
      <c r="O5" s="125"/>
      <c r="P5" s="126"/>
    </row>
    <row r="6" spans="1:16" x14ac:dyDescent="0.15">
      <c r="A6" s="5"/>
      <c r="B6" s="7"/>
      <c r="C6" s="8"/>
      <c r="D6" s="8"/>
      <c r="E6" s="136"/>
      <c r="F6" s="133"/>
      <c r="G6" s="133"/>
      <c r="H6" s="133"/>
      <c r="I6" s="133"/>
      <c r="J6" s="133"/>
      <c r="K6" s="133"/>
      <c r="L6" s="133"/>
      <c r="M6" s="133"/>
      <c r="N6" s="122"/>
      <c r="O6" s="125"/>
      <c r="P6" s="126"/>
    </row>
    <row r="7" spans="1:16" ht="20.25" thickBot="1" x14ac:dyDescent="0.2">
      <c r="A7" s="5" t="s">
        <v>8</v>
      </c>
      <c r="B7" s="6"/>
      <c r="C7" s="6"/>
      <c r="D7" s="6"/>
      <c r="E7" s="136"/>
      <c r="F7" s="133"/>
      <c r="G7" s="133"/>
      <c r="H7" s="133"/>
      <c r="I7" s="133"/>
      <c r="J7" s="133"/>
      <c r="K7" s="133"/>
      <c r="L7" s="133"/>
      <c r="M7" s="133"/>
      <c r="N7" s="122"/>
      <c r="O7" s="125"/>
      <c r="P7" s="126"/>
    </row>
    <row r="8" spans="1:16" ht="18" customHeight="1" x14ac:dyDescent="0.2">
      <c r="A8" s="9">
        <v>1</v>
      </c>
      <c r="B8" s="10">
        <v>101</v>
      </c>
      <c r="C8" s="11" t="s">
        <v>57</v>
      </c>
      <c r="D8" s="12" t="s">
        <v>34</v>
      </c>
      <c r="E8" s="59">
        <v>1</v>
      </c>
      <c r="F8" s="37" t="s">
        <v>29</v>
      </c>
      <c r="G8" s="37"/>
      <c r="H8" s="37"/>
      <c r="I8" s="37"/>
      <c r="J8" s="37"/>
      <c r="K8" s="37"/>
      <c r="L8" s="37" t="s">
        <v>32</v>
      </c>
      <c r="M8" s="37" t="s">
        <v>29</v>
      </c>
      <c r="N8" s="44"/>
      <c r="O8" s="67">
        <v>11.3</v>
      </c>
      <c r="P8" s="68">
        <v>2</v>
      </c>
    </row>
    <row r="9" spans="1:16" ht="18" customHeight="1" x14ac:dyDescent="0.2">
      <c r="A9" s="13">
        <v>2</v>
      </c>
      <c r="B9" s="14">
        <v>102</v>
      </c>
      <c r="C9" s="15" t="s">
        <v>58</v>
      </c>
      <c r="D9" s="16" t="s">
        <v>33</v>
      </c>
      <c r="E9" s="60">
        <v>2</v>
      </c>
      <c r="F9" s="38"/>
      <c r="G9" s="38" t="s">
        <v>29</v>
      </c>
      <c r="H9" s="38"/>
      <c r="I9" s="38"/>
      <c r="J9" s="38"/>
      <c r="K9" s="38"/>
      <c r="L9" s="38" t="s">
        <v>32</v>
      </c>
      <c r="M9" s="38"/>
      <c r="N9" s="45"/>
      <c r="O9" s="69" t="s">
        <v>42</v>
      </c>
      <c r="P9" s="70"/>
    </row>
    <row r="10" spans="1:16" ht="18" customHeight="1" x14ac:dyDescent="0.2">
      <c r="A10" s="13">
        <v>3</v>
      </c>
      <c r="B10" s="14">
        <v>103</v>
      </c>
      <c r="C10" s="15" t="s">
        <v>59</v>
      </c>
      <c r="D10" s="16" t="s">
        <v>60</v>
      </c>
      <c r="E10" s="60">
        <v>2</v>
      </c>
      <c r="F10" s="38"/>
      <c r="G10" s="38"/>
      <c r="H10" s="38"/>
      <c r="I10" s="38"/>
      <c r="J10" s="38"/>
      <c r="K10" s="38"/>
      <c r="L10" s="38" t="s">
        <v>32</v>
      </c>
      <c r="M10" s="38" t="s">
        <v>29</v>
      </c>
      <c r="N10" s="45"/>
      <c r="O10" s="69">
        <v>1.35</v>
      </c>
      <c r="P10" s="70"/>
    </row>
    <row r="11" spans="1:16" ht="18" customHeight="1" x14ac:dyDescent="0.2">
      <c r="A11" s="13">
        <v>4</v>
      </c>
      <c r="B11" s="14">
        <v>104</v>
      </c>
      <c r="C11" s="15" t="s">
        <v>61</v>
      </c>
      <c r="D11" s="16" t="s">
        <v>62</v>
      </c>
      <c r="E11" s="60">
        <v>2</v>
      </c>
      <c r="F11" s="38"/>
      <c r="G11" s="38"/>
      <c r="H11" s="38"/>
      <c r="I11" s="38"/>
      <c r="J11" s="38"/>
      <c r="K11" s="38"/>
      <c r="L11" s="38" t="s">
        <v>32</v>
      </c>
      <c r="M11" s="38"/>
      <c r="N11" s="45"/>
      <c r="O11" s="127" t="s">
        <v>53</v>
      </c>
      <c r="P11" s="128"/>
    </row>
    <row r="12" spans="1:16" ht="18" customHeight="1" thickBot="1" x14ac:dyDescent="0.25">
      <c r="A12" s="21">
        <v>5</v>
      </c>
      <c r="B12" s="22">
        <v>105</v>
      </c>
      <c r="C12" s="23" t="s">
        <v>63</v>
      </c>
      <c r="D12" s="24" t="s">
        <v>64</v>
      </c>
      <c r="E12" s="61">
        <v>3</v>
      </c>
      <c r="F12" s="40"/>
      <c r="G12" s="40" t="s">
        <v>29</v>
      </c>
      <c r="H12" s="40"/>
      <c r="I12" s="40"/>
      <c r="J12" s="40"/>
      <c r="K12" s="40"/>
      <c r="L12" s="40"/>
      <c r="M12" s="40"/>
      <c r="N12" s="46" t="s">
        <v>29</v>
      </c>
      <c r="O12" s="71" t="s">
        <v>49</v>
      </c>
      <c r="P12" s="72">
        <v>12.5</v>
      </c>
    </row>
    <row r="13" spans="1:16" ht="18" customHeight="1" x14ac:dyDescent="0.2">
      <c r="A13" s="9">
        <v>6</v>
      </c>
      <c r="B13" s="10"/>
      <c r="C13" s="11"/>
      <c r="D13" s="12"/>
      <c r="E13" s="59"/>
      <c r="F13" s="37"/>
      <c r="G13" s="37"/>
      <c r="H13" s="37"/>
      <c r="I13" s="37"/>
      <c r="J13" s="37"/>
      <c r="K13" s="37"/>
      <c r="L13" s="37"/>
      <c r="M13" s="37"/>
      <c r="N13" s="44"/>
      <c r="O13" s="67"/>
      <c r="P13" s="68"/>
    </row>
    <row r="14" spans="1:16" ht="18" customHeight="1" x14ac:dyDescent="0.2">
      <c r="A14" s="13">
        <v>7</v>
      </c>
      <c r="B14" s="14"/>
      <c r="C14" s="15"/>
      <c r="D14" s="16"/>
      <c r="E14" s="60"/>
      <c r="F14" s="38"/>
      <c r="G14" s="38"/>
      <c r="H14" s="38"/>
      <c r="I14" s="38"/>
      <c r="J14" s="38"/>
      <c r="K14" s="38"/>
      <c r="L14" s="38"/>
      <c r="M14" s="38"/>
      <c r="N14" s="45"/>
      <c r="O14" s="69"/>
      <c r="P14" s="70"/>
    </row>
    <row r="15" spans="1:16" ht="18" customHeight="1" x14ac:dyDescent="0.2">
      <c r="A15" s="13">
        <v>8</v>
      </c>
      <c r="B15" s="14"/>
      <c r="C15" s="15"/>
      <c r="D15" s="16"/>
      <c r="E15" s="60"/>
      <c r="F15" s="38"/>
      <c r="G15" s="38"/>
      <c r="H15" s="38"/>
      <c r="I15" s="38"/>
      <c r="J15" s="38"/>
      <c r="K15" s="38"/>
      <c r="L15" s="38"/>
      <c r="M15" s="38"/>
      <c r="N15" s="45"/>
      <c r="O15" s="69"/>
      <c r="P15" s="70"/>
    </row>
    <row r="16" spans="1:16" ht="18" customHeight="1" x14ac:dyDescent="0.2">
      <c r="A16" s="13">
        <v>9</v>
      </c>
      <c r="B16" s="14"/>
      <c r="C16" s="15"/>
      <c r="D16" s="16"/>
      <c r="E16" s="60"/>
      <c r="F16" s="38"/>
      <c r="G16" s="38"/>
      <c r="H16" s="38"/>
      <c r="I16" s="38"/>
      <c r="J16" s="38"/>
      <c r="K16" s="38"/>
      <c r="L16" s="38"/>
      <c r="M16" s="38"/>
      <c r="N16" s="45"/>
      <c r="O16" s="69"/>
      <c r="P16" s="70"/>
    </row>
    <row r="17" spans="1:16" ht="18" customHeight="1" thickBot="1" x14ac:dyDescent="0.25">
      <c r="A17" s="17">
        <v>10</v>
      </c>
      <c r="B17" s="18"/>
      <c r="C17" s="19"/>
      <c r="D17" s="20"/>
      <c r="E17" s="62"/>
      <c r="F17" s="39"/>
      <c r="G17" s="39"/>
      <c r="H17" s="39"/>
      <c r="I17" s="39"/>
      <c r="J17" s="39"/>
      <c r="K17" s="39"/>
      <c r="L17" s="39"/>
      <c r="M17" s="39"/>
      <c r="N17" s="48"/>
      <c r="O17" s="73"/>
      <c r="P17" s="74"/>
    </row>
    <row r="18" spans="1:16" ht="18" customHeight="1" x14ac:dyDescent="0.2">
      <c r="A18" s="53">
        <v>11</v>
      </c>
      <c r="B18" s="10"/>
      <c r="C18" s="11"/>
      <c r="D18" s="12"/>
      <c r="E18" s="59"/>
      <c r="F18" s="37"/>
      <c r="G18" s="37"/>
      <c r="H18" s="37"/>
      <c r="I18" s="37"/>
      <c r="J18" s="37"/>
      <c r="K18" s="37"/>
      <c r="L18" s="37"/>
      <c r="M18" s="37"/>
      <c r="N18" s="44"/>
      <c r="O18" s="67"/>
      <c r="P18" s="68"/>
    </row>
    <row r="19" spans="1:16" ht="18" customHeight="1" x14ac:dyDescent="0.2">
      <c r="A19" s="13">
        <v>12</v>
      </c>
      <c r="B19" s="14"/>
      <c r="C19" s="15"/>
      <c r="D19" s="16"/>
      <c r="E19" s="60"/>
      <c r="F19" s="38"/>
      <c r="G19" s="38"/>
      <c r="H19" s="38"/>
      <c r="I19" s="38"/>
      <c r="J19" s="38"/>
      <c r="K19" s="38"/>
      <c r="L19" s="38"/>
      <c r="M19" s="38"/>
      <c r="N19" s="45"/>
      <c r="O19" s="69"/>
      <c r="P19" s="70"/>
    </row>
    <row r="20" spans="1:16" ht="18" customHeight="1" x14ac:dyDescent="0.2">
      <c r="A20" s="13">
        <v>13</v>
      </c>
      <c r="B20" s="14"/>
      <c r="C20" s="15"/>
      <c r="D20" s="16"/>
      <c r="E20" s="60"/>
      <c r="F20" s="38"/>
      <c r="G20" s="38"/>
      <c r="H20" s="38"/>
      <c r="I20" s="38"/>
      <c r="J20" s="38"/>
      <c r="K20" s="38"/>
      <c r="L20" s="38"/>
      <c r="M20" s="38"/>
      <c r="N20" s="45"/>
      <c r="O20" s="69"/>
      <c r="P20" s="70"/>
    </row>
    <row r="21" spans="1:16" ht="18" customHeight="1" x14ac:dyDescent="0.2">
      <c r="A21" s="13">
        <v>14</v>
      </c>
      <c r="B21" s="14"/>
      <c r="C21" s="15"/>
      <c r="D21" s="16"/>
      <c r="E21" s="60"/>
      <c r="F21" s="38"/>
      <c r="G21" s="38"/>
      <c r="H21" s="38"/>
      <c r="I21" s="38"/>
      <c r="J21" s="38"/>
      <c r="K21" s="38"/>
      <c r="L21" s="38"/>
      <c r="M21" s="38"/>
      <c r="N21" s="45"/>
      <c r="O21" s="69"/>
      <c r="P21" s="70"/>
    </row>
    <row r="22" spans="1:16" ht="18" customHeight="1" thickBot="1" x14ac:dyDescent="0.25">
      <c r="A22" s="17">
        <v>15</v>
      </c>
      <c r="B22" s="18"/>
      <c r="C22" s="19"/>
      <c r="D22" s="20"/>
      <c r="E22" s="62"/>
      <c r="F22" s="39"/>
      <c r="G22" s="39"/>
      <c r="H22" s="39"/>
      <c r="I22" s="39"/>
      <c r="J22" s="39"/>
      <c r="K22" s="39"/>
      <c r="L22" s="39"/>
      <c r="M22" s="39"/>
      <c r="N22" s="48"/>
      <c r="O22" s="73"/>
      <c r="P22" s="74"/>
    </row>
    <row r="23" spans="1:16" ht="18" customHeight="1" x14ac:dyDescent="0.2">
      <c r="A23" s="53">
        <v>16</v>
      </c>
      <c r="B23" s="10"/>
      <c r="C23" s="11"/>
      <c r="D23" s="12"/>
      <c r="E23" s="59"/>
      <c r="F23" s="37"/>
      <c r="G23" s="37"/>
      <c r="H23" s="37"/>
      <c r="I23" s="37"/>
      <c r="J23" s="37"/>
      <c r="K23" s="37"/>
      <c r="L23" s="37"/>
      <c r="M23" s="37"/>
      <c r="N23" s="44"/>
      <c r="O23" s="67"/>
      <c r="P23" s="68"/>
    </row>
    <row r="24" spans="1:16" ht="18" customHeight="1" x14ac:dyDescent="0.2">
      <c r="A24" s="13">
        <v>17</v>
      </c>
      <c r="B24" s="14"/>
      <c r="C24" s="15"/>
      <c r="D24" s="16"/>
      <c r="E24" s="60"/>
      <c r="F24" s="38"/>
      <c r="G24" s="38"/>
      <c r="H24" s="38"/>
      <c r="I24" s="38"/>
      <c r="J24" s="38"/>
      <c r="K24" s="38"/>
      <c r="L24" s="38"/>
      <c r="M24" s="38"/>
      <c r="N24" s="45"/>
      <c r="O24" s="69"/>
      <c r="P24" s="70"/>
    </row>
    <row r="25" spans="1:16" ht="18" customHeight="1" x14ac:dyDescent="0.2">
      <c r="A25" s="13">
        <v>18</v>
      </c>
      <c r="B25" s="14"/>
      <c r="C25" s="15"/>
      <c r="D25" s="16"/>
      <c r="E25" s="60"/>
      <c r="F25" s="38"/>
      <c r="G25" s="38"/>
      <c r="H25" s="38"/>
      <c r="I25" s="38"/>
      <c r="J25" s="38"/>
      <c r="K25" s="38"/>
      <c r="L25" s="38"/>
      <c r="M25" s="38"/>
      <c r="N25" s="45"/>
      <c r="O25" s="69"/>
      <c r="P25" s="70"/>
    </row>
    <row r="26" spans="1:16" ht="18" customHeight="1" x14ac:dyDescent="0.2">
      <c r="A26" s="13">
        <v>19</v>
      </c>
      <c r="B26" s="14"/>
      <c r="C26" s="15"/>
      <c r="D26" s="16"/>
      <c r="E26" s="60"/>
      <c r="F26" s="38"/>
      <c r="G26" s="38"/>
      <c r="H26" s="38"/>
      <c r="I26" s="38"/>
      <c r="J26" s="38"/>
      <c r="K26" s="38"/>
      <c r="L26" s="38"/>
      <c r="M26" s="38"/>
      <c r="N26" s="45"/>
      <c r="O26" s="69"/>
      <c r="P26" s="70"/>
    </row>
    <row r="27" spans="1:16" ht="18" customHeight="1" thickBot="1" x14ac:dyDescent="0.25">
      <c r="A27" s="17">
        <v>20</v>
      </c>
      <c r="B27" s="18"/>
      <c r="C27" s="19"/>
      <c r="D27" s="20"/>
      <c r="E27" s="62"/>
      <c r="F27" s="39"/>
      <c r="G27" s="39"/>
      <c r="H27" s="39"/>
      <c r="I27" s="39"/>
      <c r="J27" s="39"/>
      <c r="K27" s="39"/>
      <c r="L27" s="39"/>
      <c r="M27" s="39"/>
      <c r="N27" s="48"/>
      <c r="O27" s="73"/>
      <c r="P27" s="74"/>
    </row>
    <row r="28" spans="1:16" ht="18" customHeight="1" x14ac:dyDescent="0.2">
      <c r="A28" s="53">
        <v>21</v>
      </c>
      <c r="B28" s="10"/>
      <c r="C28" s="11"/>
      <c r="D28" s="12"/>
      <c r="E28" s="59"/>
      <c r="F28" s="37"/>
      <c r="G28" s="37"/>
      <c r="H28" s="37"/>
      <c r="I28" s="37"/>
      <c r="J28" s="37"/>
      <c r="K28" s="37"/>
      <c r="L28" s="37"/>
      <c r="M28" s="37"/>
      <c r="N28" s="44"/>
      <c r="O28" s="67"/>
      <c r="P28" s="68"/>
    </row>
    <row r="29" spans="1:16" ht="18" customHeight="1" x14ac:dyDescent="0.2">
      <c r="A29" s="13">
        <v>22</v>
      </c>
      <c r="B29" s="14"/>
      <c r="C29" s="15"/>
      <c r="D29" s="16"/>
      <c r="E29" s="60"/>
      <c r="F29" s="38"/>
      <c r="G29" s="38"/>
      <c r="H29" s="38"/>
      <c r="I29" s="38"/>
      <c r="J29" s="38"/>
      <c r="K29" s="38"/>
      <c r="L29" s="38"/>
      <c r="M29" s="38"/>
      <c r="N29" s="45"/>
      <c r="O29" s="69"/>
      <c r="P29" s="70"/>
    </row>
    <row r="30" spans="1:16" ht="18" customHeight="1" x14ac:dyDescent="0.2">
      <c r="A30" s="13">
        <v>23</v>
      </c>
      <c r="B30" s="14"/>
      <c r="C30" s="15"/>
      <c r="D30" s="16"/>
      <c r="E30" s="60"/>
      <c r="F30" s="38"/>
      <c r="G30" s="38"/>
      <c r="H30" s="38"/>
      <c r="I30" s="38"/>
      <c r="J30" s="38"/>
      <c r="K30" s="38"/>
      <c r="L30" s="38"/>
      <c r="M30" s="38"/>
      <c r="N30" s="45"/>
      <c r="O30" s="69"/>
      <c r="P30" s="70"/>
    </row>
    <row r="31" spans="1:16" ht="18" customHeight="1" x14ac:dyDescent="0.2">
      <c r="A31" s="13">
        <v>24</v>
      </c>
      <c r="B31" s="14"/>
      <c r="C31" s="15"/>
      <c r="D31" s="16"/>
      <c r="E31" s="60"/>
      <c r="F31" s="38"/>
      <c r="G31" s="38"/>
      <c r="H31" s="38"/>
      <c r="I31" s="38"/>
      <c r="J31" s="38"/>
      <c r="K31" s="38"/>
      <c r="L31" s="38"/>
      <c r="M31" s="38"/>
      <c r="N31" s="45"/>
      <c r="O31" s="69"/>
      <c r="P31" s="70"/>
    </row>
    <row r="32" spans="1:16" ht="18" customHeight="1" thickBot="1" x14ac:dyDescent="0.25">
      <c r="A32" s="17">
        <v>25</v>
      </c>
      <c r="B32" s="18"/>
      <c r="C32" s="19"/>
      <c r="D32" s="20"/>
      <c r="E32" s="62"/>
      <c r="F32" s="39"/>
      <c r="G32" s="39"/>
      <c r="H32" s="39"/>
      <c r="I32" s="39"/>
      <c r="J32" s="39"/>
      <c r="K32" s="39"/>
      <c r="L32" s="39"/>
      <c r="M32" s="39"/>
      <c r="N32" s="48"/>
      <c r="O32" s="73"/>
      <c r="P32" s="74"/>
    </row>
    <row r="33" spans="1:17" ht="18" customHeight="1" x14ac:dyDescent="0.2">
      <c r="A33" s="53">
        <v>26</v>
      </c>
      <c r="B33" s="10"/>
      <c r="C33" s="11"/>
      <c r="D33" s="12"/>
      <c r="E33" s="59"/>
      <c r="F33" s="37"/>
      <c r="G33" s="37"/>
      <c r="H33" s="37"/>
      <c r="I33" s="37"/>
      <c r="J33" s="37"/>
      <c r="K33" s="37"/>
      <c r="L33" s="37"/>
      <c r="M33" s="37"/>
      <c r="N33" s="44"/>
      <c r="O33" s="67"/>
      <c r="P33" s="68"/>
    </row>
    <row r="34" spans="1:17" ht="18" customHeight="1" x14ac:dyDescent="0.2">
      <c r="A34" s="13">
        <v>27</v>
      </c>
      <c r="B34" s="14"/>
      <c r="C34" s="15"/>
      <c r="D34" s="16"/>
      <c r="E34" s="60"/>
      <c r="F34" s="38"/>
      <c r="G34" s="38"/>
      <c r="H34" s="38"/>
      <c r="I34" s="38"/>
      <c r="J34" s="38"/>
      <c r="K34" s="38"/>
      <c r="L34" s="38"/>
      <c r="M34" s="38"/>
      <c r="N34" s="45"/>
      <c r="O34" s="69"/>
      <c r="P34" s="70"/>
    </row>
    <row r="35" spans="1:17" ht="18" customHeight="1" x14ac:dyDescent="0.2">
      <c r="A35" s="13">
        <v>28</v>
      </c>
      <c r="B35" s="14"/>
      <c r="C35" s="15"/>
      <c r="D35" s="16"/>
      <c r="E35" s="60"/>
      <c r="F35" s="38"/>
      <c r="G35" s="38"/>
      <c r="H35" s="38"/>
      <c r="I35" s="38"/>
      <c r="J35" s="38"/>
      <c r="K35" s="38"/>
      <c r="L35" s="38"/>
      <c r="M35" s="38"/>
      <c r="N35" s="45"/>
      <c r="O35" s="69"/>
      <c r="P35" s="70"/>
    </row>
    <row r="36" spans="1:17" ht="18" customHeight="1" x14ac:dyDescent="0.2">
      <c r="A36" s="13">
        <v>29</v>
      </c>
      <c r="B36" s="14"/>
      <c r="C36" s="15"/>
      <c r="D36" s="16"/>
      <c r="E36" s="60"/>
      <c r="F36" s="38"/>
      <c r="G36" s="38"/>
      <c r="H36" s="38"/>
      <c r="I36" s="38"/>
      <c r="J36" s="38"/>
      <c r="K36" s="38"/>
      <c r="L36" s="38"/>
      <c r="M36" s="38"/>
      <c r="N36" s="45"/>
      <c r="O36" s="69"/>
      <c r="P36" s="70"/>
    </row>
    <row r="37" spans="1:17" ht="18" customHeight="1" thickBot="1" x14ac:dyDescent="0.25">
      <c r="A37" s="21">
        <v>30</v>
      </c>
      <c r="B37" s="22"/>
      <c r="C37" s="23"/>
      <c r="D37" s="24"/>
      <c r="E37" s="61"/>
      <c r="F37" s="40"/>
      <c r="G37" s="40"/>
      <c r="H37" s="40"/>
      <c r="I37" s="40"/>
      <c r="J37" s="40"/>
      <c r="K37" s="40"/>
      <c r="L37" s="40"/>
      <c r="M37" s="40"/>
      <c r="N37" s="46"/>
      <c r="O37" s="71"/>
      <c r="P37" s="72"/>
    </row>
    <row r="38" spans="1:17" ht="15" customHeight="1" x14ac:dyDescent="0.15">
      <c r="E38" s="41"/>
      <c r="F38" s="41">
        <f t="shared" ref="F38:N38" si="0">COUNTA(F8:F37)+COUNTA(F93:F122)</f>
        <v>1</v>
      </c>
      <c r="G38" s="41">
        <f t="shared" si="0"/>
        <v>2</v>
      </c>
      <c r="H38" s="41">
        <f t="shared" si="0"/>
        <v>0</v>
      </c>
      <c r="I38" s="41">
        <f t="shared" si="0"/>
        <v>0</v>
      </c>
      <c r="J38" s="41">
        <f t="shared" si="0"/>
        <v>0</v>
      </c>
      <c r="K38" s="41">
        <f t="shared" si="0"/>
        <v>0</v>
      </c>
      <c r="L38" s="41"/>
      <c r="M38" s="41">
        <f t="shared" si="0"/>
        <v>2</v>
      </c>
      <c r="N38" s="41">
        <f t="shared" si="0"/>
        <v>1</v>
      </c>
      <c r="O38" s="41"/>
    </row>
    <row r="39" spans="1:17" hidden="1" x14ac:dyDescent="0.15">
      <c r="B39" s="27"/>
      <c r="C39" s="28" t="s">
        <v>9</v>
      </c>
      <c r="D39" s="28" t="s">
        <v>10</v>
      </c>
      <c r="E39" s="129" t="s">
        <v>11</v>
      </c>
      <c r="F39" s="129"/>
      <c r="G39" s="129"/>
      <c r="H39" s="130"/>
      <c r="J39" s="131" t="s">
        <v>25</v>
      </c>
      <c r="K39" s="129"/>
      <c r="L39" s="129"/>
      <c r="M39" s="129"/>
      <c r="N39" s="130"/>
      <c r="O39" s="49"/>
    </row>
    <row r="40" spans="1:17" ht="19.899999999999999" hidden="1" customHeight="1" x14ac:dyDescent="0.15">
      <c r="B40" s="108" t="s">
        <v>13</v>
      </c>
      <c r="C40" s="29" t="s">
        <v>37</v>
      </c>
      <c r="D40" s="30">
        <f>SUM(E38:K38,N38,F80:K80,N80)</f>
        <v>4</v>
      </c>
      <c r="E40" s="111">
        <f>D40*300</f>
        <v>1200</v>
      </c>
      <c r="F40" s="111"/>
      <c r="G40" s="111"/>
      <c r="H40" s="112"/>
      <c r="J40" s="113" t="s">
        <v>26</v>
      </c>
      <c r="K40" s="114"/>
      <c r="L40" s="117">
        <v>3</v>
      </c>
      <c r="M40" s="114"/>
      <c r="N40" s="119" t="s">
        <v>27</v>
      </c>
      <c r="O40" s="50"/>
    </row>
    <row r="41" spans="1:17" ht="20.25" hidden="1" thickBot="1" x14ac:dyDescent="0.2">
      <c r="B41" s="109"/>
      <c r="C41" s="29" t="s">
        <v>30</v>
      </c>
      <c r="D41" s="30">
        <v>1</v>
      </c>
      <c r="E41" s="111">
        <f>D41*2000</f>
        <v>2000</v>
      </c>
      <c r="F41" s="111"/>
      <c r="G41" s="111"/>
      <c r="H41" s="112"/>
      <c r="J41" s="115"/>
      <c r="K41" s="116"/>
      <c r="L41" s="118"/>
      <c r="M41" s="116"/>
      <c r="N41" s="120"/>
      <c r="O41" s="50"/>
    </row>
    <row r="42" spans="1:17" ht="20.25" hidden="1" thickBot="1" x14ac:dyDescent="0.2">
      <c r="B42" s="110"/>
      <c r="C42" s="42" t="s">
        <v>31</v>
      </c>
      <c r="D42" s="43">
        <f>COUNTIF(C8:C37,"&lt;&gt;")+COUNTIF(C60:C79,"&lt;&gt;")</f>
        <v>5</v>
      </c>
      <c r="E42" s="102">
        <f>D42*100</f>
        <v>500</v>
      </c>
      <c r="F42" s="102"/>
      <c r="G42" s="102"/>
      <c r="H42" s="103"/>
      <c r="J42" s="1"/>
      <c r="K42" s="1"/>
      <c r="L42" s="1"/>
      <c r="M42" s="1"/>
    </row>
    <row r="43" spans="1:17" ht="20.25" hidden="1" thickBot="1" x14ac:dyDescent="0.2">
      <c r="B43" s="99" t="s">
        <v>16</v>
      </c>
      <c r="C43" s="100"/>
      <c r="D43" s="101"/>
      <c r="E43" s="102">
        <f>SUM(E40:H42)</f>
        <v>3700</v>
      </c>
      <c r="F43" s="102"/>
      <c r="G43" s="102"/>
      <c r="H43" s="103"/>
    </row>
    <row r="44" spans="1:17" ht="13.5" customHeight="1" thickBot="1" x14ac:dyDescent="0.25">
      <c r="F44" s="78"/>
      <c r="G44" s="78"/>
      <c r="H44" s="78"/>
      <c r="I44" s="78"/>
      <c r="J44" s="78"/>
      <c r="K44" s="78"/>
      <c r="L44" s="78"/>
      <c r="M44" s="78"/>
      <c r="N44" s="78"/>
    </row>
    <row r="45" spans="1:17" ht="24.75" customHeight="1" thickBot="1" x14ac:dyDescent="0.45">
      <c r="E45" s="79" t="s">
        <v>55</v>
      </c>
      <c r="F45" s="80"/>
      <c r="G45" s="80"/>
      <c r="H45" s="80"/>
      <c r="I45" s="80"/>
      <c r="J45" s="80"/>
      <c r="K45" s="80"/>
      <c r="L45" s="80"/>
      <c r="M45" s="81"/>
      <c r="N45" s="137"/>
      <c r="O45" s="138"/>
      <c r="P45" s="82" t="s">
        <v>56</v>
      </c>
    </row>
    <row r="46" spans="1:17" x14ac:dyDescent="0.15">
      <c r="B46" s="2" t="s">
        <v>12</v>
      </c>
    </row>
    <row r="47" spans="1:17" ht="12.75" customHeight="1" x14ac:dyDescent="0.15"/>
    <row r="48" spans="1:17" ht="29.25" customHeight="1" x14ac:dyDescent="0.15">
      <c r="B48" s="33"/>
      <c r="D48" s="65" t="s">
        <v>40</v>
      </c>
      <c r="E48" s="104" t="s">
        <v>46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76"/>
      <c r="Q48" s="2"/>
    </row>
    <row r="49" spans="1:17" ht="29.25" customHeight="1" x14ac:dyDescent="0.15">
      <c r="B49" s="33"/>
      <c r="D49" s="65" t="s">
        <v>41</v>
      </c>
      <c r="E49" s="75"/>
      <c r="F49" s="106" t="s">
        <v>51</v>
      </c>
      <c r="G49" s="107"/>
      <c r="H49" s="107"/>
      <c r="I49" s="107"/>
      <c r="J49" s="107"/>
      <c r="K49" s="107"/>
      <c r="L49" s="107"/>
      <c r="M49" s="107"/>
      <c r="N49" s="107"/>
      <c r="O49" s="63" t="s">
        <v>52</v>
      </c>
      <c r="P49" s="77"/>
      <c r="Q49" s="2"/>
    </row>
    <row r="50" spans="1:17" ht="32.25" customHeight="1" x14ac:dyDescent="0.15">
      <c r="B50" s="34"/>
      <c r="C50" s="64" t="s">
        <v>44</v>
      </c>
      <c r="D50" s="92" t="s">
        <v>47</v>
      </c>
      <c r="E50" s="93"/>
      <c r="F50" s="93"/>
      <c r="G50" s="94" t="s">
        <v>45</v>
      </c>
      <c r="H50" s="95"/>
      <c r="I50" s="95"/>
      <c r="J50" s="95"/>
      <c r="K50" s="95"/>
      <c r="L50" s="95"/>
      <c r="M50" s="96" t="s">
        <v>48</v>
      </c>
      <c r="N50" s="97"/>
      <c r="O50" s="97"/>
      <c r="P50" s="98"/>
      <c r="Q50" s="83"/>
    </row>
    <row r="51" spans="1:17" ht="34.9" hidden="1" customHeight="1" x14ac:dyDescent="0.2">
      <c r="A51" s="31" t="s">
        <v>35</v>
      </c>
      <c r="B51" s="31"/>
      <c r="C51" s="31"/>
      <c r="D51" s="85"/>
      <c r="E51" s="85"/>
      <c r="F51" s="85"/>
      <c r="G51" s="85"/>
      <c r="H51" s="85"/>
      <c r="I51" s="85"/>
      <c r="J51" s="85"/>
      <c r="K51" s="144" t="s">
        <v>8</v>
      </c>
      <c r="L51" s="144"/>
      <c r="M51" s="144"/>
      <c r="N51" s="144"/>
      <c r="O51" s="66"/>
      <c r="P51" s="84"/>
      <c r="Q51" s="86"/>
    </row>
    <row r="52" spans="1:17" ht="20.25" hidden="1" thickBot="1" x14ac:dyDescent="0.25">
      <c r="A52" s="134" t="s">
        <v>28</v>
      </c>
      <c r="B52" s="13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6"/>
    </row>
    <row r="53" spans="1:17" ht="19.899999999999999" hidden="1" customHeight="1" x14ac:dyDescent="0.15">
      <c r="A53" s="3"/>
      <c r="B53" s="4"/>
      <c r="C53" s="4"/>
      <c r="D53" s="6"/>
      <c r="E53" s="145" t="s">
        <v>0</v>
      </c>
      <c r="F53" s="142" t="s">
        <v>1</v>
      </c>
      <c r="G53" s="142" t="s">
        <v>17</v>
      </c>
      <c r="H53" s="142" t="s">
        <v>18</v>
      </c>
      <c r="I53" s="142" t="s">
        <v>2</v>
      </c>
      <c r="J53" s="142" t="s">
        <v>19</v>
      </c>
      <c r="K53" s="142" t="s">
        <v>20</v>
      </c>
      <c r="L53" s="142" t="s">
        <v>3</v>
      </c>
      <c r="M53" s="142" t="s">
        <v>21</v>
      </c>
      <c r="N53" s="146" t="s">
        <v>4</v>
      </c>
      <c r="O53" s="87"/>
      <c r="P53" s="139" t="s">
        <v>36</v>
      </c>
      <c r="Q53" s="86"/>
    </row>
    <row r="54" spans="1:17" hidden="1" x14ac:dyDescent="0.15">
      <c r="A54" s="5"/>
      <c r="B54" s="6"/>
      <c r="C54" s="6"/>
      <c r="D54" s="6"/>
      <c r="E54" s="145"/>
      <c r="F54" s="142"/>
      <c r="G54" s="142"/>
      <c r="H54" s="142"/>
      <c r="I54" s="142"/>
      <c r="J54" s="142"/>
      <c r="K54" s="142"/>
      <c r="L54" s="142"/>
      <c r="M54" s="142"/>
      <c r="N54" s="146"/>
      <c r="O54" s="87"/>
      <c r="P54" s="139"/>
      <c r="Q54" s="86"/>
    </row>
    <row r="55" spans="1:17" hidden="1" x14ac:dyDescent="0.15">
      <c r="A55" s="5"/>
      <c r="B55" s="6"/>
      <c r="C55" s="6"/>
      <c r="D55" s="6"/>
      <c r="E55" s="145"/>
      <c r="F55" s="142"/>
      <c r="G55" s="142"/>
      <c r="H55" s="142"/>
      <c r="I55" s="142"/>
      <c r="J55" s="142"/>
      <c r="K55" s="142"/>
      <c r="L55" s="142"/>
      <c r="M55" s="142"/>
      <c r="N55" s="146"/>
      <c r="O55" s="87"/>
      <c r="P55" s="139"/>
      <c r="Q55" s="86"/>
    </row>
    <row r="56" spans="1:17" hidden="1" x14ac:dyDescent="0.15">
      <c r="A56" s="5"/>
      <c r="B56" s="7" t="s">
        <v>5</v>
      </c>
      <c r="C56" s="8" t="s">
        <v>6</v>
      </c>
      <c r="D56" s="8" t="s">
        <v>7</v>
      </c>
      <c r="E56" s="145"/>
      <c r="F56" s="142"/>
      <c r="G56" s="142"/>
      <c r="H56" s="142"/>
      <c r="I56" s="142"/>
      <c r="J56" s="142"/>
      <c r="K56" s="142"/>
      <c r="L56" s="142"/>
      <c r="M56" s="142"/>
      <c r="N56" s="146"/>
      <c r="O56" s="87"/>
      <c r="P56" s="139"/>
      <c r="Q56" s="86"/>
    </row>
    <row r="57" spans="1:17" hidden="1" x14ac:dyDescent="0.15">
      <c r="A57" s="5"/>
      <c r="B57" s="6"/>
      <c r="C57" s="6"/>
      <c r="D57" s="6"/>
      <c r="E57" s="145"/>
      <c r="F57" s="142"/>
      <c r="G57" s="142"/>
      <c r="H57" s="142"/>
      <c r="I57" s="142"/>
      <c r="J57" s="142"/>
      <c r="K57" s="142"/>
      <c r="L57" s="142"/>
      <c r="M57" s="142"/>
      <c r="N57" s="146"/>
      <c r="O57" s="87"/>
      <c r="P57" s="139"/>
      <c r="Q57" s="86"/>
    </row>
    <row r="58" spans="1:17" hidden="1" x14ac:dyDescent="0.15">
      <c r="A58" s="5"/>
      <c r="B58" s="6"/>
      <c r="C58" s="6"/>
      <c r="D58" s="6"/>
      <c r="E58" s="145"/>
      <c r="F58" s="142"/>
      <c r="G58" s="142"/>
      <c r="H58" s="142"/>
      <c r="I58" s="142"/>
      <c r="J58" s="142"/>
      <c r="K58" s="142"/>
      <c r="L58" s="142"/>
      <c r="M58" s="142"/>
      <c r="N58" s="146"/>
      <c r="O58" s="87"/>
      <c r="P58" s="139"/>
      <c r="Q58" s="86"/>
    </row>
    <row r="59" spans="1:17" hidden="1" x14ac:dyDescent="0.15">
      <c r="A59" s="5" t="s">
        <v>8</v>
      </c>
      <c r="B59" s="6"/>
      <c r="C59" s="6"/>
      <c r="D59" s="6"/>
      <c r="E59" s="145"/>
      <c r="F59" s="142"/>
      <c r="G59" s="142"/>
      <c r="H59" s="142"/>
      <c r="I59" s="142"/>
      <c r="J59" s="142"/>
      <c r="K59" s="142"/>
      <c r="L59" s="142"/>
      <c r="M59" s="142"/>
      <c r="N59" s="146"/>
      <c r="O59" s="87"/>
      <c r="P59" s="139"/>
      <c r="Q59" s="86"/>
    </row>
    <row r="60" spans="1:17" ht="19.899999999999999" hidden="1" customHeight="1" x14ac:dyDescent="0.2">
      <c r="A60" s="9">
        <v>21</v>
      </c>
      <c r="B60" s="10"/>
      <c r="C60" s="11"/>
      <c r="D60" s="56"/>
      <c r="E60" s="55"/>
      <c r="F60" s="57"/>
      <c r="G60" s="57"/>
      <c r="H60" s="57"/>
      <c r="I60" s="57"/>
      <c r="J60" s="57"/>
      <c r="K60" s="57"/>
      <c r="L60" s="57"/>
      <c r="M60" s="57"/>
      <c r="N60" s="88"/>
      <c r="O60" s="89"/>
      <c r="P60" s="58"/>
      <c r="Q60" s="86"/>
    </row>
    <row r="61" spans="1:17" hidden="1" x14ac:dyDescent="0.2">
      <c r="A61" s="13">
        <v>22</v>
      </c>
      <c r="B61" s="14"/>
      <c r="C61" s="15"/>
      <c r="D61" s="56"/>
      <c r="E61" s="55"/>
      <c r="F61" s="57"/>
      <c r="G61" s="57"/>
      <c r="H61" s="57"/>
      <c r="I61" s="57"/>
      <c r="J61" s="57"/>
      <c r="K61" s="57"/>
      <c r="L61" s="57"/>
      <c r="M61" s="57"/>
      <c r="N61" s="88"/>
      <c r="O61" s="89"/>
      <c r="P61" s="58"/>
      <c r="Q61" s="86"/>
    </row>
    <row r="62" spans="1:17" hidden="1" x14ac:dyDescent="0.2">
      <c r="A62" s="13">
        <v>23</v>
      </c>
      <c r="B62" s="14"/>
      <c r="C62" s="15"/>
      <c r="D62" s="56"/>
      <c r="E62" s="55"/>
      <c r="F62" s="57"/>
      <c r="G62" s="57"/>
      <c r="H62" s="57"/>
      <c r="I62" s="57"/>
      <c r="J62" s="57"/>
      <c r="K62" s="57"/>
      <c r="L62" s="57"/>
      <c r="M62" s="57"/>
      <c r="N62" s="88"/>
      <c r="O62" s="89"/>
      <c r="P62" s="58"/>
      <c r="Q62" s="86"/>
    </row>
    <row r="63" spans="1:17" hidden="1" x14ac:dyDescent="0.2">
      <c r="A63" s="13">
        <v>24</v>
      </c>
      <c r="B63" s="14"/>
      <c r="C63" s="15"/>
      <c r="D63" s="56"/>
      <c r="E63" s="55"/>
      <c r="F63" s="57"/>
      <c r="G63" s="57"/>
      <c r="H63" s="57"/>
      <c r="I63" s="57"/>
      <c r="J63" s="57"/>
      <c r="K63" s="57"/>
      <c r="L63" s="57"/>
      <c r="M63" s="57"/>
      <c r="N63" s="88"/>
      <c r="O63" s="89"/>
      <c r="P63" s="58"/>
      <c r="Q63" s="86"/>
    </row>
    <row r="64" spans="1:17" hidden="1" x14ac:dyDescent="0.2">
      <c r="A64" s="17">
        <v>25</v>
      </c>
      <c r="B64" s="18"/>
      <c r="C64" s="19"/>
      <c r="D64" s="56"/>
      <c r="E64" s="55"/>
      <c r="F64" s="57"/>
      <c r="G64" s="57"/>
      <c r="H64" s="57"/>
      <c r="I64" s="57"/>
      <c r="J64" s="57"/>
      <c r="K64" s="57"/>
      <c r="L64" s="57"/>
      <c r="M64" s="57"/>
      <c r="N64" s="88"/>
      <c r="O64" s="89"/>
      <c r="P64" s="58"/>
      <c r="Q64" s="86"/>
    </row>
    <row r="65" spans="1:17" hidden="1" x14ac:dyDescent="0.2">
      <c r="A65" s="9">
        <v>26</v>
      </c>
      <c r="B65" s="10"/>
      <c r="C65" s="11"/>
      <c r="D65" s="56"/>
      <c r="E65" s="55"/>
      <c r="F65" s="57"/>
      <c r="G65" s="57"/>
      <c r="H65" s="57"/>
      <c r="I65" s="57"/>
      <c r="J65" s="57"/>
      <c r="K65" s="57"/>
      <c r="L65" s="57"/>
      <c r="M65" s="57"/>
      <c r="N65" s="88"/>
      <c r="O65" s="89"/>
      <c r="P65" s="58"/>
      <c r="Q65" s="86"/>
    </row>
    <row r="66" spans="1:17" hidden="1" x14ac:dyDescent="0.2">
      <c r="A66" s="13">
        <v>27</v>
      </c>
      <c r="B66" s="14"/>
      <c r="C66" s="15"/>
      <c r="D66" s="56"/>
      <c r="E66" s="55"/>
      <c r="F66" s="57"/>
      <c r="G66" s="57"/>
      <c r="H66" s="57"/>
      <c r="I66" s="57"/>
      <c r="J66" s="57"/>
      <c r="K66" s="57"/>
      <c r="L66" s="57"/>
      <c r="M66" s="57"/>
      <c r="N66" s="88"/>
      <c r="O66" s="89"/>
      <c r="P66" s="58"/>
      <c r="Q66" s="86"/>
    </row>
    <row r="67" spans="1:17" hidden="1" x14ac:dyDescent="0.2">
      <c r="A67" s="13">
        <v>28</v>
      </c>
      <c r="B67" s="14"/>
      <c r="C67" s="15"/>
      <c r="D67" s="56"/>
      <c r="E67" s="55"/>
      <c r="F67" s="57"/>
      <c r="G67" s="57"/>
      <c r="H67" s="57"/>
      <c r="I67" s="57"/>
      <c r="J67" s="57"/>
      <c r="K67" s="57"/>
      <c r="L67" s="57"/>
      <c r="M67" s="57"/>
      <c r="N67" s="88"/>
      <c r="O67" s="89"/>
      <c r="P67" s="58"/>
      <c r="Q67" s="86"/>
    </row>
    <row r="68" spans="1:17" hidden="1" x14ac:dyDescent="0.2">
      <c r="A68" s="13">
        <v>29</v>
      </c>
      <c r="B68" s="14"/>
      <c r="C68" s="15"/>
      <c r="D68" s="56"/>
      <c r="E68" s="55"/>
      <c r="F68" s="57"/>
      <c r="G68" s="57"/>
      <c r="H68" s="57"/>
      <c r="I68" s="57"/>
      <c r="J68" s="57"/>
      <c r="K68" s="57"/>
      <c r="L68" s="57"/>
      <c r="M68" s="57"/>
      <c r="N68" s="88"/>
      <c r="O68" s="89"/>
      <c r="P68" s="58"/>
      <c r="Q68" s="86"/>
    </row>
    <row r="69" spans="1:17" ht="20.25" hidden="1" thickBot="1" x14ac:dyDescent="0.25">
      <c r="A69" s="17">
        <v>30</v>
      </c>
      <c r="B69" s="22"/>
      <c r="C69" s="23"/>
      <c r="D69" s="56"/>
      <c r="E69" s="55"/>
      <c r="F69" s="57"/>
      <c r="G69" s="57"/>
      <c r="H69" s="57"/>
      <c r="I69" s="57"/>
      <c r="J69" s="57"/>
      <c r="K69" s="57"/>
      <c r="L69" s="57"/>
      <c r="M69" s="57"/>
      <c r="N69" s="88"/>
      <c r="O69" s="89"/>
      <c r="P69" s="58"/>
      <c r="Q69" s="86"/>
    </row>
    <row r="70" spans="1:17" hidden="1" x14ac:dyDescent="0.2">
      <c r="A70" s="9">
        <v>31</v>
      </c>
      <c r="B70" s="25"/>
      <c r="C70" s="26"/>
      <c r="D70" s="56"/>
      <c r="E70" s="55"/>
      <c r="F70" s="57"/>
      <c r="G70" s="57"/>
      <c r="H70" s="57"/>
      <c r="I70" s="57"/>
      <c r="J70" s="57"/>
      <c r="K70" s="57"/>
      <c r="L70" s="57"/>
      <c r="M70" s="57"/>
      <c r="N70" s="88"/>
      <c r="O70" s="89"/>
      <c r="P70" s="58"/>
      <c r="Q70" s="86"/>
    </row>
    <row r="71" spans="1:17" hidden="1" x14ac:dyDescent="0.2">
      <c r="A71" s="13">
        <v>32</v>
      </c>
      <c r="B71" s="14"/>
      <c r="C71" s="15"/>
      <c r="D71" s="56"/>
      <c r="E71" s="55"/>
      <c r="F71" s="57"/>
      <c r="G71" s="57"/>
      <c r="H71" s="57"/>
      <c r="I71" s="57"/>
      <c r="J71" s="57"/>
      <c r="K71" s="57"/>
      <c r="L71" s="57"/>
      <c r="M71" s="57"/>
      <c r="N71" s="88"/>
      <c r="O71" s="89"/>
      <c r="P71" s="58"/>
      <c r="Q71" s="86"/>
    </row>
    <row r="72" spans="1:17" hidden="1" x14ac:dyDescent="0.2">
      <c r="A72" s="13">
        <v>33</v>
      </c>
      <c r="B72" s="14"/>
      <c r="C72" s="15"/>
      <c r="D72" s="56"/>
      <c r="E72" s="55"/>
      <c r="F72" s="57"/>
      <c r="G72" s="57"/>
      <c r="H72" s="57"/>
      <c r="I72" s="57"/>
      <c r="J72" s="57"/>
      <c r="K72" s="57"/>
      <c r="L72" s="57"/>
      <c r="M72" s="57"/>
      <c r="N72" s="88"/>
      <c r="O72" s="89"/>
      <c r="P72" s="58"/>
      <c r="Q72" s="86"/>
    </row>
    <row r="73" spans="1:17" hidden="1" x14ac:dyDescent="0.2">
      <c r="A73" s="13">
        <v>34</v>
      </c>
      <c r="B73" s="14"/>
      <c r="C73" s="15"/>
      <c r="D73" s="56"/>
      <c r="E73" s="55"/>
      <c r="F73" s="57"/>
      <c r="G73" s="57"/>
      <c r="H73" s="57"/>
      <c r="I73" s="57"/>
      <c r="J73" s="57"/>
      <c r="K73" s="57"/>
      <c r="L73" s="57"/>
      <c r="M73" s="57"/>
      <c r="N73" s="88"/>
      <c r="O73" s="89"/>
      <c r="P73" s="58"/>
      <c r="Q73" s="86"/>
    </row>
    <row r="74" spans="1:17" hidden="1" x14ac:dyDescent="0.2">
      <c r="A74" s="17">
        <v>35</v>
      </c>
      <c r="B74" s="18"/>
      <c r="C74" s="19"/>
      <c r="D74" s="56"/>
      <c r="E74" s="55"/>
      <c r="F74" s="57"/>
      <c r="G74" s="57"/>
      <c r="H74" s="57"/>
      <c r="I74" s="57"/>
      <c r="J74" s="57"/>
      <c r="K74" s="57"/>
      <c r="L74" s="57"/>
      <c r="M74" s="57"/>
      <c r="N74" s="88"/>
      <c r="O74" s="89"/>
      <c r="P74" s="58"/>
      <c r="Q74" s="86"/>
    </row>
    <row r="75" spans="1:17" ht="19.899999999999999" hidden="1" customHeight="1" x14ac:dyDescent="0.2">
      <c r="A75" s="9">
        <v>36</v>
      </c>
      <c r="B75" s="10"/>
      <c r="C75" s="11"/>
      <c r="D75" s="56"/>
      <c r="E75" s="55"/>
      <c r="F75" s="57"/>
      <c r="G75" s="57"/>
      <c r="H75" s="57"/>
      <c r="I75" s="57"/>
      <c r="J75" s="57"/>
      <c r="K75" s="57"/>
      <c r="L75" s="57"/>
      <c r="M75" s="57"/>
      <c r="N75" s="88"/>
      <c r="O75" s="89"/>
      <c r="P75" s="58"/>
      <c r="Q75" s="86"/>
    </row>
    <row r="76" spans="1:17" hidden="1" x14ac:dyDescent="0.2">
      <c r="A76" s="13">
        <v>37</v>
      </c>
      <c r="B76" s="14"/>
      <c r="C76" s="15"/>
      <c r="D76" s="56"/>
      <c r="E76" s="55"/>
      <c r="F76" s="57"/>
      <c r="G76" s="57"/>
      <c r="H76" s="57"/>
      <c r="I76" s="57"/>
      <c r="J76" s="57"/>
      <c r="K76" s="57"/>
      <c r="L76" s="57"/>
      <c r="M76" s="57"/>
      <c r="N76" s="88"/>
      <c r="O76" s="89"/>
      <c r="P76" s="58"/>
      <c r="Q76" s="86"/>
    </row>
    <row r="77" spans="1:17" hidden="1" x14ac:dyDescent="0.2">
      <c r="A77" s="13">
        <v>38</v>
      </c>
      <c r="B77" s="14"/>
      <c r="C77" s="15"/>
      <c r="D77" s="56"/>
      <c r="E77" s="55"/>
      <c r="F77" s="57"/>
      <c r="G77" s="57"/>
      <c r="H77" s="57"/>
      <c r="I77" s="57"/>
      <c r="J77" s="57"/>
      <c r="K77" s="57"/>
      <c r="L77" s="57"/>
      <c r="M77" s="57"/>
      <c r="N77" s="88"/>
      <c r="O77" s="89"/>
      <c r="P77" s="58"/>
      <c r="Q77" s="86"/>
    </row>
    <row r="78" spans="1:17" hidden="1" x14ac:dyDescent="0.2">
      <c r="A78" s="13">
        <v>39</v>
      </c>
      <c r="B78" s="14"/>
      <c r="C78" s="15"/>
      <c r="D78" s="56"/>
      <c r="E78" s="55"/>
      <c r="F78" s="57"/>
      <c r="G78" s="57"/>
      <c r="H78" s="57"/>
      <c r="I78" s="57"/>
      <c r="J78" s="57"/>
      <c r="K78" s="57"/>
      <c r="L78" s="57"/>
      <c r="M78" s="57"/>
      <c r="N78" s="88"/>
      <c r="O78" s="89"/>
      <c r="P78" s="58"/>
      <c r="Q78" s="86"/>
    </row>
    <row r="79" spans="1:17" ht="21" hidden="1" customHeight="1" thickBot="1" x14ac:dyDescent="0.25">
      <c r="A79" s="21">
        <v>40</v>
      </c>
      <c r="B79" s="22"/>
      <c r="C79" s="23"/>
      <c r="D79" s="56"/>
      <c r="E79" s="55"/>
      <c r="F79" s="57"/>
      <c r="G79" s="57"/>
      <c r="H79" s="57"/>
      <c r="I79" s="57"/>
      <c r="J79" s="57"/>
      <c r="K79" s="57"/>
      <c r="L79" s="57"/>
      <c r="M79" s="57"/>
      <c r="N79" s="88"/>
      <c r="O79" s="89"/>
      <c r="P79" s="58"/>
      <c r="Q79" s="86"/>
    </row>
    <row r="80" spans="1:17" ht="28.15" hidden="1" customHeight="1" x14ac:dyDescent="0.15">
      <c r="D80" s="83"/>
      <c r="E80" s="83"/>
      <c r="F80" s="90">
        <f>COUNTIF(F60:F79,"○")</f>
        <v>0</v>
      </c>
      <c r="G80" s="90">
        <f t="shared" ref="G80:K80" si="1">COUNTIF(G60:G79,"○")</f>
        <v>0</v>
      </c>
      <c r="H80" s="90">
        <f t="shared" si="1"/>
        <v>0</v>
      </c>
      <c r="I80" s="90">
        <f t="shared" si="1"/>
        <v>0</v>
      </c>
      <c r="J80" s="90">
        <f t="shared" si="1"/>
        <v>0</v>
      </c>
      <c r="K80" s="90">
        <f t="shared" si="1"/>
        <v>0</v>
      </c>
      <c r="L80" s="90"/>
      <c r="M80" s="90"/>
      <c r="N80" s="90">
        <f t="shared" ref="N80" si="2">COUNTIF(N60:N79,"○")</f>
        <v>0</v>
      </c>
      <c r="O80" s="90"/>
      <c r="P80" s="84"/>
      <c r="Q80" s="86"/>
    </row>
    <row r="81" spans="1:17" hidden="1" x14ac:dyDescent="0.15">
      <c r="B81" s="2" t="s">
        <v>12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86"/>
    </row>
    <row r="82" spans="1:17" hidden="1" x14ac:dyDescent="0.15">
      <c r="B82" s="2" t="s">
        <v>14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86"/>
    </row>
    <row r="83" spans="1:17" ht="34.15" hidden="1" customHeight="1" x14ac:dyDescent="0.15">
      <c r="B83" s="35" t="s">
        <v>15</v>
      </c>
      <c r="C83" s="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83"/>
      <c r="O83" s="83"/>
      <c r="P83" s="84"/>
      <c r="Q83" s="86"/>
    </row>
    <row r="84" spans="1:17" ht="37.15" hidden="1" customHeight="1" x14ac:dyDescent="0.15">
      <c r="B84" s="33"/>
      <c r="C84" s="32" t="s">
        <v>22</v>
      </c>
      <c r="D84" s="141"/>
      <c r="E84" s="141"/>
      <c r="F84" s="141"/>
      <c r="G84" s="141"/>
      <c r="H84" s="141"/>
      <c r="I84" s="141"/>
      <c r="J84" s="141"/>
      <c r="K84" s="141"/>
      <c r="L84" s="141" t="s">
        <v>24</v>
      </c>
      <c r="M84" s="141"/>
      <c r="N84" s="83"/>
      <c r="O84" s="83"/>
      <c r="P84" s="84"/>
      <c r="Q84" s="86"/>
    </row>
    <row r="85" spans="1:17" ht="37.15" hidden="1" customHeight="1" x14ac:dyDescent="0.15">
      <c r="B85" s="34"/>
      <c r="C85" s="32" t="s">
        <v>23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83"/>
      <c r="O85" s="83"/>
      <c r="P85" s="84"/>
      <c r="Q85" s="86"/>
    </row>
    <row r="86" spans="1:17" x14ac:dyDescent="0.2">
      <c r="A86" s="31" t="s">
        <v>54</v>
      </c>
      <c r="B86" s="31"/>
      <c r="C86" s="31"/>
      <c r="D86" s="85"/>
      <c r="E86" s="85"/>
      <c r="F86" s="85"/>
      <c r="G86" s="85"/>
      <c r="H86" s="85"/>
      <c r="I86" s="85"/>
      <c r="J86" s="85"/>
      <c r="K86" s="83"/>
      <c r="L86" s="83"/>
      <c r="M86" s="83"/>
      <c r="N86" s="83"/>
      <c r="O86" s="83"/>
      <c r="P86" s="51" t="s">
        <v>66</v>
      </c>
      <c r="Q86" s="86"/>
    </row>
    <row r="87" spans="1:17" ht="20.25" thickBot="1" x14ac:dyDescent="0.25">
      <c r="A87" s="134" t="s">
        <v>28</v>
      </c>
      <c r="B87" s="134"/>
    </row>
    <row r="88" spans="1:17" ht="19.899999999999999" customHeight="1" x14ac:dyDescent="0.15">
      <c r="A88" s="3"/>
      <c r="B88" s="4"/>
      <c r="C88" s="4"/>
      <c r="D88" s="4"/>
      <c r="E88" s="135" t="s">
        <v>0</v>
      </c>
      <c r="F88" s="132" t="s">
        <v>1</v>
      </c>
      <c r="G88" s="132" t="s">
        <v>38</v>
      </c>
      <c r="H88" s="132" t="s">
        <v>18</v>
      </c>
      <c r="I88" s="132" t="s">
        <v>2</v>
      </c>
      <c r="J88" s="132" t="s">
        <v>19</v>
      </c>
      <c r="K88" s="132" t="s">
        <v>20</v>
      </c>
      <c r="L88" s="132" t="s">
        <v>3</v>
      </c>
      <c r="M88" s="132" t="s">
        <v>43</v>
      </c>
      <c r="N88" s="121" t="s">
        <v>39</v>
      </c>
      <c r="O88" s="123" t="s">
        <v>50</v>
      </c>
      <c r="P88" s="124"/>
    </row>
    <row r="89" spans="1:17" x14ac:dyDescent="0.15">
      <c r="A89" s="5"/>
      <c r="B89" s="6"/>
      <c r="C89" s="6"/>
      <c r="D89" s="6"/>
      <c r="E89" s="136"/>
      <c r="F89" s="133"/>
      <c r="G89" s="133"/>
      <c r="H89" s="133"/>
      <c r="I89" s="133"/>
      <c r="J89" s="133"/>
      <c r="K89" s="133"/>
      <c r="L89" s="133"/>
      <c r="M89" s="133"/>
      <c r="N89" s="122"/>
      <c r="O89" s="125"/>
      <c r="P89" s="126"/>
    </row>
    <row r="90" spans="1:17" x14ac:dyDescent="0.15">
      <c r="A90" s="5"/>
      <c r="B90" s="7" t="s">
        <v>5</v>
      </c>
      <c r="C90" s="8" t="s">
        <v>6</v>
      </c>
      <c r="D90" s="8" t="s">
        <v>7</v>
      </c>
      <c r="E90" s="136"/>
      <c r="F90" s="133"/>
      <c r="G90" s="133"/>
      <c r="H90" s="133"/>
      <c r="I90" s="133"/>
      <c r="J90" s="133"/>
      <c r="K90" s="133"/>
      <c r="L90" s="133"/>
      <c r="M90" s="133"/>
      <c r="N90" s="122"/>
      <c r="O90" s="125"/>
      <c r="P90" s="126"/>
    </row>
    <row r="91" spans="1:17" x14ac:dyDescent="0.15">
      <c r="A91" s="5"/>
      <c r="B91" s="7"/>
      <c r="C91" s="8"/>
      <c r="D91" s="8"/>
      <c r="E91" s="136"/>
      <c r="F91" s="133"/>
      <c r="G91" s="133"/>
      <c r="H91" s="133"/>
      <c r="I91" s="133"/>
      <c r="J91" s="133"/>
      <c r="K91" s="133"/>
      <c r="L91" s="133"/>
      <c r="M91" s="133"/>
      <c r="N91" s="122"/>
      <c r="O91" s="125"/>
      <c r="P91" s="126"/>
    </row>
    <row r="92" spans="1:17" ht="20.25" thickBot="1" x14ac:dyDescent="0.2">
      <c r="A92" s="5" t="s">
        <v>8</v>
      </c>
      <c r="B92" s="6"/>
      <c r="C92" s="6"/>
      <c r="D92" s="6"/>
      <c r="E92" s="136"/>
      <c r="F92" s="133"/>
      <c r="G92" s="133"/>
      <c r="H92" s="133"/>
      <c r="I92" s="133"/>
      <c r="J92" s="133"/>
      <c r="K92" s="133"/>
      <c r="L92" s="133"/>
      <c r="M92" s="133"/>
      <c r="N92" s="122"/>
      <c r="O92" s="125"/>
      <c r="P92" s="126"/>
    </row>
    <row r="93" spans="1:17" ht="18" customHeight="1" x14ac:dyDescent="0.2">
      <c r="A93" s="53">
        <v>31</v>
      </c>
      <c r="B93" s="10"/>
      <c r="C93" s="11"/>
      <c r="D93" s="12"/>
      <c r="E93" s="59"/>
      <c r="F93" s="37"/>
      <c r="G93" s="37"/>
      <c r="H93" s="37"/>
      <c r="I93" s="37"/>
      <c r="J93" s="37"/>
      <c r="K93" s="37"/>
      <c r="L93" s="37"/>
      <c r="M93" s="37"/>
      <c r="N93" s="44"/>
      <c r="O93" s="67"/>
      <c r="P93" s="68"/>
    </row>
    <row r="94" spans="1:17" ht="18" customHeight="1" x14ac:dyDescent="0.2">
      <c r="A94" s="13">
        <v>32</v>
      </c>
      <c r="B94" s="14"/>
      <c r="C94" s="15"/>
      <c r="D94" s="16"/>
      <c r="E94" s="60"/>
      <c r="F94" s="38"/>
      <c r="G94" s="38"/>
      <c r="H94" s="38"/>
      <c r="I94" s="38"/>
      <c r="J94" s="38"/>
      <c r="K94" s="38"/>
      <c r="L94" s="38"/>
      <c r="M94" s="38"/>
      <c r="N94" s="45"/>
      <c r="O94" s="69"/>
      <c r="P94" s="70"/>
    </row>
    <row r="95" spans="1:17" ht="18" customHeight="1" x14ac:dyDescent="0.2">
      <c r="A95" s="13">
        <v>33</v>
      </c>
      <c r="B95" s="14"/>
      <c r="C95" s="15"/>
      <c r="D95" s="16"/>
      <c r="E95" s="60"/>
      <c r="F95" s="38"/>
      <c r="G95" s="38"/>
      <c r="H95" s="38"/>
      <c r="I95" s="38"/>
      <c r="J95" s="38"/>
      <c r="K95" s="38"/>
      <c r="L95" s="38"/>
      <c r="M95" s="38"/>
      <c r="N95" s="45"/>
      <c r="O95" s="69"/>
      <c r="P95" s="70"/>
    </row>
    <row r="96" spans="1:17" ht="18" customHeight="1" x14ac:dyDescent="0.2">
      <c r="A96" s="13">
        <v>34</v>
      </c>
      <c r="B96" s="14"/>
      <c r="C96" s="15"/>
      <c r="D96" s="16"/>
      <c r="E96" s="60"/>
      <c r="F96" s="38"/>
      <c r="G96" s="38"/>
      <c r="H96" s="38"/>
      <c r="I96" s="38"/>
      <c r="J96" s="38"/>
      <c r="K96" s="38"/>
      <c r="L96" s="38"/>
      <c r="M96" s="38"/>
      <c r="N96" s="45"/>
      <c r="O96" s="127"/>
      <c r="P96" s="128"/>
    </row>
    <row r="97" spans="1:16" ht="18" customHeight="1" thickBot="1" x14ac:dyDescent="0.25">
      <c r="A97" s="21">
        <v>35</v>
      </c>
      <c r="B97" s="22"/>
      <c r="C97" s="23"/>
      <c r="D97" s="24"/>
      <c r="E97" s="61"/>
      <c r="F97" s="40"/>
      <c r="G97" s="40"/>
      <c r="H97" s="40"/>
      <c r="I97" s="40"/>
      <c r="J97" s="40"/>
      <c r="K97" s="40"/>
      <c r="L97" s="40"/>
      <c r="M97" s="40"/>
      <c r="N97" s="46"/>
      <c r="O97" s="71"/>
      <c r="P97" s="72"/>
    </row>
    <row r="98" spans="1:16" ht="18" customHeight="1" x14ac:dyDescent="0.2">
      <c r="A98" s="53">
        <v>36</v>
      </c>
      <c r="B98" s="10"/>
      <c r="C98" s="11"/>
      <c r="D98" s="12"/>
      <c r="E98" s="59"/>
      <c r="F98" s="37"/>
      <c r="G98" s="37"/>
      <c r="H98" s="37"/>
      <c r="I98" s="37"/>
      <c r="J98" s="37"/>
      <c r="K98" s="37"/>
      <c r="L98" s="37"/>
      <c r="M98" s="37"/>
      <c r="N98" s="44"/>
      <c r="O98" s="67"/>
      <c r="P98" s="68"/>
    </row>
    <row r="99" spans="1:16" ht="18" customHeight="1" x14ac:dyDescent="0.2">
      <c r="A99" s="13">
        <v>37</v>
      </c>
      <c r="B99" s="14"/>
      <c r="C99" s="15"/>
      <c r="D99" s="16"/>
      <c r="E99" s="60"/>
      <c r="F99" s="38"/>
      <c r="G99" s="38"/>
      <c r="H99" s="38"/>
      <c r="I99" s="38"/>
      <c r="J99" s="38"/>
      <c r="K99" s="38"/>
      <c r="L99" s="38"/>
      <c r="M99" s="38"/>
      <c r="N99" s="45"/>
      <c r="O99" s="69"/>
      <c r="P99" s="70"/>
    </row>
    <row r="100" spans="1:16" ht="18" customHeight="1" x14ac:dyDescent="0.2">
      <c r="A100" s="13">
        <v>38</v>
      </c>
      <c r="B100" s="14"/>
      <c r="C100" s="15"/>
      <c r="D100" s="16"/>
      <c r="E100" s="60"/>
      <c r="F100" s="38"/>
      <c r="G100" s="38"/>
      <c r="H100" s="38"/>
      <c r="I100" s="38"/>
      <c r="J100" s="38"/>
      <c r="K100" s="38"/>
      <c r="L100" s="38"/>
      <c r="M100" s="38"/>
      <c r="N100" s="45"/>
      <c r="O100" s="69"/>
      <c r="P100" s="70"/>
    </row>
    <row r="101" spans="1:16" ht="18" customHeight="1" x14ac:dyDescent="0.2">
      <c r="A101" s="13">
        <v>39</v>
      </c>
      <c r="B101" s="14"/>
      <c r="C101" s="15"/>
      <c r="D101" s="16"/>
      <c r="E101" s="60"/>
      <c r="F101" s="38"/>
      <c r="G101" s="38"/>
      <c r="H101" s="38"/>
      <c r="I101" s="38"/>
      <c r="J101" s="38"/>
      <c r="K101" s="38"/>
      <c r="L101" s="38"/>
      <c r="M101" s="38"/>
      <c r="N101" s="45"/>
      <c r="O101" s="69"/>
      <c r="P101" s="70"/>
    </row>
    <row r="102" spans="1:16" ht="18" customHeight="1" thickBot="1" x14ac:dyDescent="0.25">
      <c r="A102" s="17">
        <v>40</v>
      </c>
      <c r="B102" s="18"/>
      <c r="C102" s="19"/>
      <c r="D102" s="20"/>
      <c r="E102" s="62"/>
      <c r="F102" s="39"/>
      <c r="G102" s="39"/>
      <c r="H102" s="39"/>
      <c r="I102" s="39"/>
      <c r="J102" s="39"/>
      <c r="K102" s="39"/>
      <c r="L102" s="39"/>
      <c r="M102" s="39"/>
      <c r="N102" s="48"/>
      <c r="O102" s="73"/>
      <c r="P102" s="74"/>
    </row>
    <row r="103" spans="1:16" ht="18" customHeight="1" x14ac:dyDescent="0.2">
      <c r="A103" s="53">
        <v>41</v>
      </c>
      <c r="B103" s="10"/>
      <c r="C103" s="11"/>
      <c r="D103" s="12"/>
      <c r="E103" s="59"/>
      <c r="F103" s="37"/>
      <c r="G103" s="37"/>
      <c r="H103" s="37"/>
      <c r="I103" s="37"/>
      <c r="J103" s="37"/>
      <c r="K103" s="37"/>
      <c r="L103" s="37"/>
      <c r="M103" s="37"/>
      <c r="N103" s="44"/>
      <c r="O103" s="67"/>
      <c r="P103" s="68"/>
    </row>
    <row r="104" spans="1:16" ht="18" customHeight="1" x14ac:dyDescent="0.2">
      <c r="A104" s="13">
        <v>42</v>
      </c>
      <c r="B104" s="14"/>
      <c r="C104" s="15"/>
      <c r="D104" s="16"/>
      <c r="E104" s="60"/>
      <c r="F104" s="38"/>
      <c r="G104" s="38"/>
      <c r="H104" s="38"/>
      <c r="I104" s="38"/>
      <c r="J104" s="38"/>
      <c r="K104" s="38"/>
      <c r="L104" s="38"/>
      <c r="M104" s="38"/>
      <c r="N104" s="45"/>
      <c r="O104" s="69"/>
      <c r="P104" s="70"/>
    </row>
    <row r="105" spans="1:16" ht="18" customHeight="1" x14ac:dyDescent="0.2">
      <c r="A105" s="13">
        <v>43</v>
      </c>
      <c r="B105" s="14"/>
      <c r="C105" s="15"/>
      <c r="D105" s="16"/>
      <c r="E105" s="60"/>
      <c r="F105" s="38"/>
      <c r="G105" s="38"/>
      <c r="H105" s="38"/>
      <c r="I105" s="38"/>
      <c r="J105" s="38"/>
      <c r="K105" s="38"/>
      <c r="L105" s="38"/>
      <c r="M105" s="38"/>
      <c r="N105" s="45"/>
      <c r="O105" s="69"/>
      <c r="P105" s="70"/>
    </row>
    <row r="106" spans="1:16" ht="18" customHeight="1" x14ac:dyDescent="0.2">
      <c r="A106" s="13">
        <v>44</v>
      </c>
      <c r="B106" s="14"/>
      <c r="C106" s="15"/>
      <c r="D106" s="16"/>
      <c r="E106" s="60"/>
      <c r="F106" s="38"/>
      <c r="G106" s="38"/>
      <c r="H106" s="38"/>
      <c r="I106" s="38"/>
      <c r="J106" s="38"/>
      <c r="K106" s="38"/>
      <c r="L106" s="38"/>
      <c r="M106" s="38"/>
      <c r="N106" s="45"/>
      <c r="O106" s="69"/>
      <c r="P106" s="70"/>
    </row>
    <row r="107" spans="1:16" ht="18" customHeight="1" thickBot="1" x14ac:dyDescent="0.25">
      <c r="A107" s="17">
        <v>45</v>
      </c>
      <c r="B107" s="18"/>
      <c r="C107" s="19"/>
      <c r="D107" s="20"/>
      <c r="E107" s="62"/>
      <c r="F107" s="39"/>
      <c r="G107" s="39"/>
      <c r="H107" s="39"/>
      <c r="I107" s="39"/>
      <c r="J107" s="39"/>
      <c r="K107" s="39"/>
      <c r="L107" s="39"/>
      <c r="M107" s="39"/>
      <c r="N107" s="48"/>
      <c r="O107" s="73"/>
      <c r="P107" s="74"/>
    </row>
    <row r="108" spans="1:16" ht="18" customHeight="1" x14ac:dyDescent="0.2">
      <c r="A108" s="53">
        <v>46</v>
      </c>
      <c r="B108" s="10"/>
      <c r="C108" s="11"/>
      <c r="D108" s="12"/>
      <c r="E108" s="59"/>
      <c r="F108" s="37"/>
      <c r="G108" s="37"/>
      <c r="H108" s="37"/>
      <c r="I108" s="37"/>
      <c r="J108" s="37"/>
      <c r="K108" s="37"/>
      <c r="L108" s="37"/>
      <c r="M108" s="37"/>
      <c r="N108" s="44"/>
      <c r="O108" s="67"/>
      <c r="P108" s="68"/>
    </row>
    <row r="109" spans="1:16" ht="18" customHeight="1" x14ac:dyDescent="0.2">
      <c r="A109" s="13">
        <v>47</v>
      </c>
      <c r="B109" s="14"/>
      <c r="C109" s="15"/>
      <c r="D109" s="16"/>
      <c r="E109" s="60"/>
      <c r="F109" s="38"/>
      <c r="G109" s="38"/>
      <c r="H109" s="38"/>
      <c r="I109" s="38"/>
      <c r="J109" s="38"/>
      <c r="K109" s="38"/>
      <c r="L109" s="38"/>
      <c r="M109" s="38"/>
      <c r="N109" s="45"/>
      <c r="O109" s="69"/>
      <c r="P109" s="70"/>
    </row>
    <row r="110" spans="1:16" ht="18" customHeight="1" x14ac:dyDescent="0.2">
      <c r="A110" s="13">
        <v>48</v>
      </c>
      <c r="B110" s="14"/>
      <c r="C110" s="15"/>
      <c r="D110" s="16"/>
      <c r="E110" s="60"/>
      <c r="F110" s="38"/>
      <c r="G110" s="38"/>
      <c r="H110" s="38"/>
      <c r="I110" s="38"/>
      <c r="J110" s="38"/>
      <c r="K110" s="38"/>
      <c r="L110" s="38"/>
      <c r="M110" s="38"/>
      <c r="N110" s="45"/>
      <c r="O110" s="69"/>
      <c r="P110" s="70"/>
    </row>
    <row r="111" spans="1:16" ht="18" customHeight="1" x14ac:dyDescent="0.2">
      <c r="A111" s="13">
        <v>49</v>
      </c>
      <c r="B111" s="14"/>
      <c r="C111" s="15"/>
      <c r="D111" s="16"/>
      <c r="E111" s="60"/>
      <c r="F111" s="38"/>
      <c r="G111" s="38"/>
      <c r="H111" s="38"/>
      <c r="I111" s="38"/>
      <c r="J111" s="38"/>
      <c r="K111" s="38"/>
      <c r="L111" s="38"/>
      <c r="M111" s="38"/>
      <c r="N111" s="45"/>
      <c r="O111" s="69"/>
      <c r="P111" s="70"/>
    </row>
    <row r="112" spans="1:16" ht="18" customHeight="1" thickBot="1" x14ac:dyDescent="0.25">
      <c r="A112" s="17">
        <v>50</v>
      </c>
      <c r="B112" s="18"/>
      <c r="C112" s="19"/>
      <c r="D112" s="20"/>
      <c r="E112" s="62"/>
      <c r="F112" s="39"/>
      <c r="G112" s="39"/>
      <c r="H112" s="39"/>
      <c r="I112" s="39"/>
      <c r="J112" s="39"/>
      <c r="K112" s="39"/>
      <c r="L112" s="39"/>
      <c r="M112" s="39"/>
      <c r="N112" s="48"/>
      <c r="O112" s="73"/>
      <c r="P112" s="74"/>
    </row>
    <row r="113" spans="1:16" ht="18" customHeight="1" x14ac:dyDescent="0.2">
      <c r="A113" s="53">
        <v>51</v>
      </c>
      <c r="B113" s="10"/>
      <c r="C113" s="11"/>
      <c r="D113" s="12"/>
      <c r="E113" s="59"/>
      <c r="F113" s="37"/>
      <c r="G113" s="37"/>
      <c r="H113" s="37"/>
      <c r="I113" s="37"/>
      <c r="J113" s="37"/>
      <c r="K113" s="37"/>
      <c r="L113" s="37"/>
      <c r="M113" s="37"/>
      <c r="N113" s="44"/>
      <c r="O113" s="67"/>
      <c r="P113" s="68"/>
    </row>
    <row r="114" spans="1:16" ht="18" customHeight="1" x14ac:dyDescent="0.2">
      <c r="A114" s="13">
        <v>52</v>
      </c>
      <c r="B114" s="14"/>
      <c r="C114" s="15"/>
      <c r="D114" s="16"/>
      <c r="E114" s="60"/>
      <c r="F114" s="38"/>
      <c r="G114" s="38"/>
      <c r="H114" s="38"/>
      <c r="I114" s="38"/>
      <c r="J114" s="38"/>
      <c r="K114" s="38"/>
      <c r="L114" s="38"/>
      <c r="M114" s="38"/>
      <c r="N114" s="45"/>
      <c r="O114" s="69"/>
      <c r="P114" s="70"/>
    </row>
    <row r="115" spans="1:16" ht="18" customHeight="1" x14ac:dyDescent="0.2">
      <c r="A115" s="13">
        <v>53</v>
      </c>
      <c r="B115" s="14"/>
      <c r="C115" s="15"/>
      <c r="D115" s="16"/>
      <c r="E115" s="60"/>
      <c r="F115" s="38"/>
      <c r="G115" s="38"/>
      <c r="H115" s="38"/>
      <c r="I115" s="38"/>
      <c r="J115" s="38"/>
      <c r="K115" s="38"/>
      <c r="L115" s="38"/>
      <c r="M115" s="38"/>
      <c r="N115" s="45"/>
      <c r="O115" s="69"/>
      <c r="P115" s="70"/>
    </row>
    <row r="116" spans="1:16" ht="18" customHeight="1" x14ac:dyDescent="0.2">
      <c r="A116" s="13">
        <v>54</v>
      </c>
      <c r="B116" s="14"/>
      <c r="C116" s="15"/>
      <c r="D116" s="16"/>
      <c r="E116" s="60"/>
      <c r="F116" s="38"/>
      <c r="G116" s="38"/>
      <c r="H116" s="38"/>
      <c r="I116" s="38"/>
      <c r="J116" s="38"/>
      <c r="K116" s="38"/>
      <c r="L116" s="38"/>
      <c r="M116" s="38"/>
      <c r="N116" s="45"/>
      <c r="O116" s="69"/>
      <c r="P116" s="70"/>
    </row>
    <row r="117" spans="1:16" ht="18" customHeight="1" thickBot="1" x14ac:dyDescent="0.25">
      <c r="A117" s="17">
        <v>55</v>
      </c>
      <c r="B117" s="18"/>
      <c r="C117" s="19"/>
      <c r="D117" s="20"/>
      <c r="E117" s="62"/>
      <c r="F117" s="39"/>
      <c r="G117" s="39"/>
      <c r="H117" s="39"/>
      <c r="I117" s="39"/>
      <c r="J117" s="39"/>
      <c r="K117" s="39"/>
      <c r="L117" s="39"/>
      <c r="M117" s="39"/>
      <c r="N117" s="48"/>
      <c r="O117" s="73"/>
      <c r="P117" s="74"/>
    </row>
    <row r="118" spans="1:16" ht="18" customHeight="1" x14ac:dyDescent="0.2">
      <c r="A118" s="53">
        <v>56</v>
      </c>
      <c r="B118" s="10"/>
      <c r="C118" s="11"/>
      <c r="D118" s="12"/>
      <c r="E118" s="59"/>
      <c r="F118" s="37"/>
      <c r="G118" s="37"/>
      <c r="H118" s="37"/>
      <c r="I118" s="37"/>
      <c r="J118" s="37"/>
      <c r="K118" s="37"/>
      <c r="L118" s="37"/>
      <c r="M118" s="37"/>
      <c r="N118" s="44"/>
      <c r="O118" s="67"/>
      <c r="P118" s="68"/>
    </row>
    <row r="119" spans="1:16" ht="18" customHeight="1" x14ac:dyDescent="0.2">
      <c r="A119" s="13">
        <v>57</v>
      </c>
      <c r="B119" s="14"/>
      <c r="C119" s="15"/>
      <c r="D119" s="16"/>
      <c r="E119" s="60"/>
      <c r="F119" s="38"/>
      <c r="G119" s="38"/>
      <c r="H119" s="38"/>
      <c r="I119" s="38"/>
      <c r="J119" s="38"/>
      <c r="K119" s="38"/>
      <c r="L119" s="38"/>
      <c r="M119" s="38"/>
      <c r="N119" s="45"/>
      <c r="O119" s="69"/>
      <c r="P119" s="70"/>
    </row>
    <row r="120" spans="1:16" ht="18" customHeight="1" x14ac:dyDescent="0.2">
      <c r="A120" s="13">
        <v>58</v>
      </c>
      <c r="B120" s="14"/>
      <c r="C120" s="15"/>
      <c r="D120" s="16"/>
      <c r="E120" s="60"/>
      <c r="F120" s="38"/>
      <c r="G120" s="38"/>
      <c r="H120" s="38"/>
      <c r="I120" s="38"/>
      <c r="J120" s="38"/>
      <c r="K120" s="38"/>
      <c r="L120" s="38"/>
      <c r="M120" s="38"/>
      <c r="N120" s="45"/>
      <c r="O120" s="69"/>
      <c r="P120" s="70"/>
    </row>
    <row r="121" spans="1:16" ht="18" customHeight="1" x14ac:dyDescent="0.2">
      <c r="A121" s="13">
        <v>59</v>
      </c>
      <c r="B121" s="14"/>
      <c r="C121" s="15"/>
      <c r="D121" s="16"/>
      <c r="E121" s="60"/>
      <c r="F121" s="38"/>
      <c r="G121" s="38"/>
      <c r="H121" s="38"/>
      <c r="I121" s="38"/>
      <c r="J121" s="38"/>
      <c r="K121" s="38"/>
      <c r="L121" s="38"/>
      <c r="M121" s="38"/>
      <c r="N121" s="45"/>
      <c r="O121" s="69"/>
      <c r="P121" s="70"/>
    </row>
    <row r="122" spans="1:16" ht="18" customHeight="1" thickBot="1" x14ac:dyDescent="0.25">
      <c r="A122" s="21">
        <v>60</v>
      </c>
      <c r="B122" s="22"/>
      <c r="C122" s="23"/>
      <c r="D122" s="24"/>
      <c r="E122" s="61"/>
      <c r="F122" s="40"/>
      <c r="G122" s="40"/>
      <c r="H122" s="40"/>
      <c r="I122" s="40"/>
      <c r="J122" s="40"/>
      <c r="K122" s="40"/>
      <c r="L122" s="40"/>
      <c r="M122" s="40"/>
      <c r="N122" s="46"/>
      <c r="O122" s="71"/>
      <c r="P122" s="72"/>
    </row>
    <row r="123" spans="1:16" ht="15" customHeigh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6" hidden="1" x14ac:dyDescent="0.15">
      <c r="B124" s="27"/>
      <c r="C124" s="52" t="s">
        <v>9</v>
      </c>
      <c r="D124" s="52" t="s">
        <v>10</v>
      </c>
      <c r="E124" s="129" t="s">
        <v>11</v>
      </c>
      <c r="F124" s="129"/>
      <c r="G124" s="129"/>
      <c r="H124" s="130"/>
      <c r="J124" s="131" t="s">
        <v>25</v>
      </c>
      <c r="K124" s="129"/>
      <c r="L124" s="129"/>
      <c r="M124" s="129"/>
      <c r="N124" s="130"/>
      <c r="O124" s="49"/>
    </row>
    <row r="125" spans="1:16" ht="19.899999999999999" hidden="1" customHeight="1" x14ac:dyDescent="0.15">
      <c r="B125" s="108" t="s">
        <v>13</v>
      </c>
      <c r="C125" s="29" t="s">
        <v>37</v>
      </c>
      <c r="D125" s="30">
        <f>SUM(F123:K123,N123,F165:K165,N165)</f>
        <v>0</v>
      </c>
      <c r="E125" s="111">
        <f>D125*300</f>
        <v>0</v>
      </c>
      <c r="F125" s="111"/>
      <c r="G125" s="111"/>
      <c r="H125" s="112"/>
      <c r="J125" s="113" t="s">
        <v>26</v>
      </c>
      <c r="K125" s="114"/>
      <c r="L125" s="117">
        <v>3</v>
      </c>
      <c r="M125" s="114"/>
      <c r="N125" s="119" t="s">
        <v>27</v>
      </c>
      <c r="O125" s="50"/>
    </row>
    <row r="126" spans="1:16" ht="20.25" hidden="1" thickBot="1" x14ac:dyDescent="0.2">
      <c r="B126" s="109"/>
      <c r="C126" s="29" t="s">
        <v>30</v>
      </c>
      <c r="D126" s="30">
        <v>1</v>
      </c>
      <c r="E126" s="111">
        <f>D126*2000</f>
        <v>2000</v>
      </c>
      <c r="F126" s="111"/>
      <c r="G126" s="111"/>
      <c r="H126" s="112"/>
      <c r="J126" s="115"/>
      <c r="K126" s="116"/>
      <c r="L126" s="118"/>
      <c r="M126" s="116"/>
      <c r="N126" s="120"/>
      <c r="O126" s="50"/>
    </row>
    <row r="127" spans="1:16" ht="20.25" hidden="1" thickBot="1" x14ac:dyDescent="0.2">
      <c r="B127" s="110"/>
      <c r="C127" s="42" t="s">
        <v>31</v>
      </c>
      <c r="D127" s="43">
        <f>COUNTIF(C93:C122,"&lt;&gt;")+COUNTIF(C145:C164,"&lt;&gt;")</f>
        <v>0</v>
      </c>
      <c r="E127" s="102">
        <f>D127*100</f>
        <v>0</v>
      </c>
      <c r="F127" s="102"/>
      <c r="G127" s="102"/>
      <c r="H127" s="103"/>
      <c r="J127" s="1"/>
      <c r="K127" s="1"/>
      <c r="L127" s="1"/>
      <c r="M127" s="1"/>
    </row>
    <row r="128" spans="1:16" ht="20.25" hidden="1" thickBot="1" x14ac:dyDescent="0.2">
      <c r="B128" s="99" t="s">
        <v>16</v>
      </c>
      <c r="C128" s="100"/>
      <c r="D128" s="101"/>
      <c r="E128" s="102">
        <f>SUM(E125:H127)</f>
        <v>2000</v>
      </c>
      <c r="F128" s="102"/>
      <c r="G128" s="102"/>
      <c r="H128" s="103"/>
    </row>
    <row r="129" spans="1:17" ht="13.5" customHeight="1" thickBot="1" x14ac:dyDescent="0.25"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7" ht="24.75" customHeight="1" thickBot="1" x14ac:dyDescent="0.25">
      <c r="H130" s="80"/>
      <c r="I130" s="80"/>
      <c r="J130" s="80"/>
      <c r="K130"/>
      <c r="L130"/>
      <c r="M130"/>
    </row>
    <row r="131" spans="1:17" x14ac:dyDescent="0.15">
      <c r="B131" s="2" t="s">
        <v>12</v>
      </c>
    </row>
    <row r="132" spans="1:17" ht="12.75" customHeight="1" x14ac:dyDescent="0.15"/>
    <row r="133" spans="1:17" ht="29.25" customHeight="1" x14ac:dyDescent="0.15">
      <c r="B133" s="33"/>
      <c r="D133" s="65" t="s">
        <v>40</v>
      </c>
      <c r="E133" s="104" t="s">
        <v>46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76"/>
      <c r="Q133" s="2"/>
    </row>
    <row r="134" spans="1:17" ht="29.25" customHeight="1" x14ac:dyDescent="0.15">
      <c r="B134" s="33"/>
      <c r="D134" s="65" t="s">
        <v>41</v>
      </c>
      <c r="E134" s="75"/>
      <c r="F134" s="106" t="s">
        <v>51</v>
      </c>
      <c r="G134" s="107"/>
      <c r="H134" s="107"/>
      <c r="I134" s="107"/>
      <c r="J134" s="107"/>
      <c r="K134" s="107"/>
      <c r="L134" s="107"/>
      <c r="M134" s="107"/>
      <c r="N134" s="107"/>
      <c r="O134" s="63" t="s">
        <v>52</v>
      </c>
      <c r="P134" s="77"/>
      <c r="Q134" s="2"/>
    </row>
    <row r="135" spans="1:17" ht="32.25" customHeight="1" x14ac:dyDescent="0.15">
      <c r="B135" s="34"/>
      <c r="C135" s="64" t="s">
        <v>44</v>
      </c>
      <c r="D135" s="92" t="s">
        <v>47</v>
      </c>
      <c r="E135" s="93"/>
      <c r="F135" s="93"/>
      <c r="G135" s="94" t="s">
        <v>45</v>
      </c>
      <c r="H135" s="95"/>
      <c r="I135" s="95"/>
      <c r="J135" s="95"/>
      <c r="K135" s="95"/>
      <c r="L135" s="95"/>
      <c r="M135" s="96" t="s">
        <v>48</v>
      </c>
      <c r="N135" s="97"/>
      <c r="O135" s="97"/>
      <c r="P135" s="98"/>
      <c r="Q135" s="2"/>
    </row>
    <row r="136" spans="1:17" x14ac:dyDescent="0.15"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/>
    </row>
    <row r="137" spans="1:17" ht="51.75" customHeight="1" x14ac:dyDescent="0.25">
      <c r="A137" s="91" t="s">
        <v>67</v>
      </c>
    </row>
  </sheetData>
  <mergeCells count="76">
    <mergeCell ref="B40:B42"/>
    <mergeCell ref="G50:L50"/>
    <mergeCell ref="M50:P50"/>
    <mergeCell ref="A52:B52"/>
    <mergeCell ref="E53:E59"/>
    <mergeCell ref="F53:F59"/>
    <mergeCell ref="L53:L59"/>
    <mergeCell ref="M53:M59"/>
    <mergeCell ref="N53:N59"/>
    <mergeCell ref="D85:M85"/>
    <mergeCell ref="J40:K41"/>
    <mergeCell ref="L40:M41"/>
    <mergeCell ref="D84:K84"/>
    <mergeCell ref="L84:M84"/>
    <mergeCell ref="G53:G59"/>
    <mergeCell ref="H53:H59"/>
    <mergeCell ref="I53:I59"/>
    <mergeCell ref="J53:J59"/>
    <mergeCell ref="K53:K59"/>
    <mergeCell ref="E40:H40"/>
    <mergeCell ref="E41:H41"/>
    <mergeCell ref="E42:H42"/>
    <mergeCell ref="B43:D43"/>
    <mergeCell ref="E43:H43"/>
    <mergeCell ref="D83:M83"/>
    <mergeCell ref="P53:P59"/>
    <mergeCell ref="A2:B2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  <mergeCell ref="E39:H39"/>
    <mergeCell ref="J39:N39"/>
    <mergeCell ref="K51:N51"/>
    <mergeCell ref="D50:F50"/>
    <mergeCell ref="O3:P7"/>
    <mergeCell ref="E48:O48"/>
    <mergeCell ref="F49:N49"/>
    <mergeCell ref="O11:P11"/>
    <mergeCell ref="N45:O45"/>
    <mergeCell ref="N40:N41"/>
    <mergeCell ref="A87:B87"/>
    <mergeCell ref="E88:E92"/>
    <mergeCell ref="F88:F92"/>
    <mergeCell ref="G88:G92"/>
    <mergeCell ref="H88:H92"/>
    <mergeCell ref="N88:N92"/>
    <mergeCell ref="O88:P92"/>
    <mergeCell ref="O96:P96"/>
    <mergeCell ref="E124:H124"/>
    <mergeCell ref="J124:N124"/>
    <mergeCell ref="I88:I92"/>
    <mergeCell ref="J88:J92"/>
    <mergeCell ref="K88:K92"/>
    <mergeCell ref="L88:L92"/>
    <mergeCell ref="M88:M92"/>
    <mergeCell ref="B125:B127"/>
    <mergeCell ref="E125:H125"/>
    <mergeCell ref="J125:K126"/>
    <mergeCell ref="L125:M126"/>
    <mergeCell ref="N125:N126"/>
    <mergeCell ref="E126:H126"/>
    <mergeCell ref="E127:H127"/>
    <mergeCell ref="D135:F135"/>
    <mergeCell ref="G135:L135"/>
    <mergeCell ref="M135:P135"/>
    <mergeCell ref="B128:D128"/>
    <mergeCell ref="E128:H128"/>
    <mergeCell ref="E133:O133"/>
    <mergeCell ref="F134:N134"/>
  </mergeCells>
  <phoneticPr fontId="2"/>
  <dataValidations count="2">
    <dataValidation type="list" allowBlank="1" showInputMessage="1" showErrorMessage="1" sqref="L60:M79 L8:L37 L93:L122" xr:uid="{00000000-0002-0000-0000-000000000000}">
      <formula1>"A,B,C,D,E,F,G"</formula1>
    </dataValidation>
    <dataValidation type="list" allowBlank="1" showInputMessage="1" showErrorMessage="1" sqref="F60:K79 N60:O79 F8:K37 M8:N37 F93:K122 M93:N122" xr:uid="{00000000-0002-0000-0000-000001000000}">
      <formula1>"○"</formula1>
    </dataValidation>
  </dataValidations>
  <printOptions horizontalCentered="1"/>
  <pageMargins left="0.62992125984251968" right="0.62992125984251968" top="0.51181102362204722" bottom="0.11811023622047245" header="0.31496062992125984" footer="0.31496062992125984"/>
  <pageSetup paperSize="9" scale="91" fitToHeight="0" orientation="portrait" r:id="rId1"/>
  <rowBreaks count="1" manualBreakCount="1">
    <brk id="5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7134-92AF-40D1-B4E5-EC947C166528}">
  <sheetPr>
    <pageSetUpPr fitToPage="1"/>
  </sheetPr>
  <dimension ref="A1:Q137"/>
  <sheetViews>
    <sheetView zoomScaleNormal="100" workbookViewId="0">
      <selection activeCell="B8" sqref="B8"/>
    </sheetView>
  </sheetViews>
  <sheetFormatPr defaultColWidth="10.88671875" defaultRowHeight="19.5" x14ac:dyDescent="0.15"/>
  <cols>
    <col min="1" max="1" width="3.6640625" style="1" customWidth="1"/>
    <col min="2" max="2" width="6.44140625" style="2" customWidth="1"/>
    <col min="3" max="3" width="14.5546875" style="2" customWidth="1"/>
    <col min="4" max="4" width="17.77734375" style="2" customWidth="1"/>
    <col min="5" max="7" width="4.109375" style="2" customWidth="1"/>
    <col min="8" max="11" width="4.109375" style="2" hidden="1" customWidth="1"/>
    <col min="12" max="14" width="4.109375" style="2" customWidth="1"/>
    <col min="15" max="15" width="7.21875" style="2" customWidth="1"/>
    <col min="16" max="16" width="7.21875" style="47" customWidth="1"/>
  </cols>
  <sheetData>
    <row r="1" spans="1:16" x14ac:dyDescent="0.2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P1" s="51" t="s">
        <v>65</v>
      </c>
    </row>
    <row r="2" spans="1:16" ht="20.25" thickBot="1" x14ac:dyDescent="0.25">
      <c r="A2" s="134" t="s">
        <v>28</v>
      </c>
      <c r="B2" s="134"/>
    </row>
    <row r="3" spans="1:16" ht="19.899999999999999" customHeight="1" x14ac:dyDescent="0.15">
      <c r="A3" s="3"/>
      <c r="B3" s="4"/>
      <c r="C3" s="4"/>
      <c r="D3" s="4"/>
      <c r="E3" s="135" t="s">
        <v>0</v>
      </c>
      <c r="F3" s="132" t="s">
        <v>1</v>
      </c>
      <c r="G3" s="132" t="s">
        <v>38</v>
      </c>
      <c r="H3" s="132" t="s">
        <v>18</v>
      </c>
      <c r="I3" s="132" t="s">
        <v>2</v>
      </c>
      <c r="J3" s="132" t="s">
        <v>19</v>
      </c>
      <c r="K3" s="132" t="s">
        <v>20</v>
      </c>
      <c r="L3" s="132" t="s">
        <v>3</v>
      </c>
      <c r="M3" s="132" t="s">
        <v>43</v>
      </c>
      <c r="N3" s="121" t="s">
        <v>39</v>
      </c>
      <c r="O3" s="123" t="s">
        <v>50</v>
      </c>
      <c r="P3" s="124"/>
    </row>
    <row r="4" spans="1:16" x14ac:dyDescent="0.15">
      <c r="A4" s="5"/>
      <c r="B4" s="6"/>
      <c r="C4" s="6"/>
      <c r="D4" s="6"/>
      <c r="E4" s="136"/>
      <c r="F4" s="133"/>
      <c r="G4" s="133"/>
      <c r="H4" s="133"/>
      <c r="I4" s="133"/>
      <c r="J4" s="133"/>
      <c r="K4" s="133"/>
      <c r="L4" s="133"/>
      <c r="M4" s="133"/>
      <c r="N4" s="122"/>
      <c r="O4" s="125"/>
      <c r="P4" s="126"/>
    </row>
    <row r="5" spans="1:16" x14ac:dyDescent="0.15">
      <c r="A5" s="5"/>
      <c r="B5" s="7" t="s">
        <v>5</v>
      </c>
      <c r="C5" s="8" t="s">
        <v>6</v>
      </c>
      <c r="D5" s="8" t="s">
        <v>7</v>
      </c>
      <c r="E5" s="136"/>
      <c r="F5" s="133"/>
      <c r="G5" s="133"/>
      <c r="H5" s="133"/>
      <c r="I5" s="133"/>
      <c r="J5" s="133"/>
      <c r="K5" s="133"/>
      <c r="L5" s="133"/>
      <c r="M5" s="133"/>
      <c r="N5" s="122"/>
      <c r="O5" s="125"/>
      <c r="P5" s="126"/>
    </row>
    <row r="6" spans="1:16" x14ac:dyDescent="0.15">
      <c r="A6" s="5"/>
      <c r="B6" s="7"/>
      <c r="C6" s="8"/>
      <c r="D6" s="8"/>
      <c r="E6" s="136"/>
      <c r="F6" s="133"/>
      <c r="G6" s="133"/>
      <c r="H6" s="133"/>
      <c r="I6" s="133"/>
      <c r="J6" s="133"/>
      <c r="K6" s="133"/>
      <c r="L6" s="133"/>
      <c r="M6" s="133"/>
      <c r="N6" s="122"/>
      <c r="O6" s="125"/>
      <c r="P6" s="126"/>
    </row>
    <row r="7" spans="1:16" ht="20.25" thickBot="1" x14ac:dyDescent="0.2">
      <c r="A7" s="5" t="s">
        <v>8</v>
      </c>
      <c r="B7" s="6"/>
      <c r="C7" s="6"/>
      <c r="D7" s="6"/>
      <c r="E7" s="136"/>
      <c r="F7" s="133"/>
      <c r="G7" s="133"/>
      <c r="H7" s="133"/>
      <c r="I7" s="133"/>
      <c r="J7" s="133"/>
      <c r="K7" s="133"/>
      <c r="L7" s="133"/>
      <c r="M7" s="133"/>
      <c r="N7" s="122"/>
      <c r="O7" s="125"/>
      <c r="P7" s="126"/>
    </row>
    <row r="8" spans="1:16" ht="18" customHeight="1" x14ac:dyDescent="0.2">
      <c r="A8" s="53">
        <v>1</v>
      </c>
      <c r="B8" s="10"/>
      <c r="C8" s="11"/>
      <c r="D8" s="12"/>
      <c r="E8" s="59"/>
      <c r="F8" s="37"/>
      <c r="G8" s="37"/>
      <c r="H8" s="37"/>
      <c r="I8" s="37"/>
      <c r="J8" s="37"/>
      <c r="K8" s="37"/>
      <c r="L8" s="37"/>
      <c r="M8" s="37"/>
      <c r="N8" s="44"/>
      <c r="O8" s="67"/>
      <c r="P8" s="68"/>
    </row>
    <row r="9" spans="1:16" ht="18" customHeight="1" x14ac:dyDescent="0.2">
      <c r="A9" s="13">
        <v>2</v>
      </c>
      <c r="B9" s="14"/>
      <c r="C9" s="15"/>
      <c r="D9" s="16"/>
      <c r="E9" s="60"/>
      <c r="F9" s="38"/>
      <c r="G9" s="38"/>
      <c r="H9" s="38"/>
      <c r="I9" s="38"/>
      <c r="J9" s="38"/>
      <c r="K9" s="38"/>
      <c r="L9" s="38"/>
      <c r="M9" s="38"/>
      <c r="N9" s="45"/>
      <c r="O9" s="69"/>
      <c r="P9" s="70"/>
    </row>
    <row r="10" spans="1:16" ht="18" customHeight="1" x14ac:dyDescent="0.2">
      <c r="A10" s="13">
        <v>3</v>
      </c>
      <c r="B10" s="14"/>
      <c r="C10" s="15"/>
      <c r="D10" s="16"/>
      <c r="E10" s="60"/>
      <c r="F10" s="38"/>
      <c r="G10" s="38"/>
      <c r="H10" s="38"/>
      <c r="I10" s="38"/>
      <c r="J10" s="38"/>
      <c r="K10" s="38"/>
      <c r="L10" s="38"/>
      <c r="M10" s="38"/>
      <c r="N10" s="45"/>
      <c r="O10" s="69"/>
      <c r="P10" s="70"/>
    </row>
    <row r="11" spans="1:16" ht="18" customHeight="1" x14ac:dyDescent="0.2">
      <c r="A11" s="13">
        <v>4</v>
      </c>
      <c r="B11" s="14"/>
      <c r="C11" s="15"/>
      <c r="D11" s="16"/>
      <c r="E11" s="60"/>
      <c r="F11" s="38"/>
      <c r="G11" s="38"/>
      <c r="H11" s="38"/>
      <c r="I11" s="38"/>
      <c r="J11" s="38"/>
      <c r="K11" s="38"/>
      <c r="L11" s="38"/>
      <c r="M11" s="38"/>
      <c r="N11" s="45"/>
      <c r="O11" s="127"/>
      <c r="P11" s="128"/>
    </row>
    <row r="12" spans="1:16" ht="18" customHeight="1" thickBot="1" x14ac:dyDescent="0.25">
      <c r="A12" s="21">
        <v>5</v>
      </c>
      <c r="B12" s="22"/>
      <c r="C12" s="23"/>
      <c r="D12" s="24"/>
      <c r="E12" s="61"/>
      <c r="F12" s="40"/>
      <c r="G12" s="40"/>
      <c r="H12" s="40"/>
      <c r="I12" s="40"/>
      <c r="J12" s="40"/>
      <c r="K12" s="40"/>
      <c r="L12" s="40"/>
      <c r="M12" s="40"/>
      <c r="N12" s="46"/>
      <c r="O12" s="71"/>
      <c r="P12" s="72"/>
    </row>
    <row r="13" spans="1:16" ht="18" customHeight="1" x14ac:dyDescent="0.2">
      <c r="A13" s="53">
        <v>6</v>
      </c>
      <c r="B13" s="10"/>
      <c r="C13" s="11"/>
      <c r="D13" s="12"/>
      <c r="E13" s="59"/>
      <c r="F13" s="37"/>
      <c r="G13" s="37"/>
      <c r="H13" s="37"/>
      <c r="I13" s="37"/>
      <c r="J13" s="37"/>
      <c r="K13" s="37"/>
      <c r="L13" s="37"/>
      <c r="M13" s="37"/>
      <c r="N13" s="44"/>
      <c r="O13" s="67"/>
      <c r="P13" s="68"/>
    </row>
    <row r="14" spans="1:16" ht="18" customHeight="1" x14ac:dyDescent="0.2">
      <c r="A14" s="13">
        <v>7</v>
      </c>
      <c r="B14" s="14"/>
      <c r="C14" s="15"/>
      <c r="D14" s="16"/>
      <c r="E14" s="60"/>
      <c r="F14" s="38"/>
      <c r="G14" s="38"/>
      <c r="H14" s="38"/>
      <c r="I14" s="38"/>
      <c r="J14" s="38"/>
      <c r="K14" s="38"/>
      <c r="L14" s="38"/>
      <c r="M14" s="38"/>
      <c r="N14" s="45"/>
      <c r="O14" s="69"/>
      <c r="P14" s="70"/>
    </row>
    <row r="15" spans="1:16" ht="18" customHeight="1" x14ac:dyDescent="0.2">
      <c r="A15" s="13">
        <v>8</v>
      </c>
      <c r="B15" s="14"/>
      <c r="C15" s="15"/>
      <c r="D15" s="16"/>
      <c r="E15" s="60"/>
      <c r="F15" s="38"/>
      <c r="G15" s="38"/>
      <c r="H15" s="38"/>
      <c r="I15" s="38"/>
      <c r="J15" s="38"/>
      <c r="K15" s="38"/>
      <c r="L15" s="38"/>
      <c r="M15" s="38"/>
      <c r="N15" s="45"/>
      <c r="O15" s="69"/>
      <c r="P15" s="70"/>
    </row>
    <row r="16" spans="1:16" ht="18" customHeight="1" x14ac:dyDescent="0.2">
      <c r="A16" s="13">
        <v>9</v>
      </c>
      <c r="B16" s="14"/>
      <c r="C16" s="15"/>
      <c r="D16" s="16"/>
      <c r="E16" s="60"/>
      <c r="F16" s="38"/>
      <c r="G16" s="38"/>
      <c r="H16" s="38"/>
      <c r="I16" s="38"/>
      <c r="J16" s="38"/>
      <c r="K16" s="38"/>
      <c r="L16" s="38"/>
      <c r="M16" s="38"/>
      <c r="N16" s="45"/>
      <c r="O16" s="69"/>
      <c r="P16" s="70"/>
    </row>
    <row r="17" spans="1:16" ht="18" customHeight="1" thickBot="1" x14ac:dyDescent="0.25">
      <c r="A17" s="17">
        <v>10</v>
      </c>
      <c r="B17" s="18"/>
      <c r="C17" s="19"/>
      <c r="D17" s="20"/>
      <c r="E17" s="62"/>
      <c r="F17" s="39"/>
      <c r="G17" s="39"/>
      <c r="H17" s="39"/>
      <c r="I17" s="39"/>
      <c r="J17" s="39"/>
      <c r="K17" s="39"/>
      <c r="L17" s="39"/>
      <c r="M17" s="39"/>
      <c r="N17" s="48"/>
      <c r="O17" s="73"/>
      <c r="P17" s="74"/>
    </row>
    <row r="18" spans="1:16" ht="18" customHeight="1" x14ac:dyDescent="0.2">
      <c r="A18" s="53">
        <v>11</v>
      </c>
      <c r="B18" s="10"/>
      <c r="C18" s="11"/>
      <c r="D18" s="12"/>
      <c r="E18" s="59"/>
      <c r="F18" s="37"/>
      <c r="G18" s="37"/>
      <c r="H18" s="37"/>
      <c r="I18" s="37"/>
      <c r="J18" s="37"/>
      <c r="K18" s="37"/>
      <c r="L18" s="37"/>
      <c r="M18" s="37"/>
      <c r="N18" s="44"/>
      <c r="O18" s="67"/>
      <c r="P18" s="68"/>
    </row>
    <row r="19" spans="1:16" ht="18" customHeight="1" x14ac:dyDescent="0.2">
      <c r="A19" s="13">
        <v>12</v>
      </c>
      <c r="B19" s="14"/>
      <c r="C19" s="15"/>
      <c r="D19" s="16"/>
      <c r="E19" s="60"/>
      <c r="F19" s="38"/>
      <c r="G19" s="38"/>
      <c r="H19" s="38"/>
      <c r="I19" s="38"/>
      <c r="J19" s="38"/>
      <c r="K19" s="38"/>
      <c r="L19" s="38"/>
      <c r="M19" s="38"/>
      <c r="N19" s="45"/>
      <c r="O19" s="69"/>
      <c r="P19" s="70"/>
    </row>
    <row r="20" spans="1:16" ht="18" customHeight="1" x14ac:dyDescent="0.2">
      <c r="A20" s="13">
        <v>13</v>
      </c>
      <c r="B20" s="14"/>
      <c r="C20" s="15"/>
      <c r="D20" s="16"/>
      <c r="E20" s="60"/>
      <c r="F20" s="38"/>
      <c r="G20" s="38"/>
      <c r="H20" s="38"/>
      <c r="I20" s="38"/>
      <c r="J20" s="38"/>
      <c r="K20" s="38"/>
      <c r="L20" s="38"/>
      <c r="M20" s="38"/>
      <c r="N20" s="45"/>
      <c r="O20" s="69"/>
      <c r="P20" s="70"/>
    </row>
    <row r="21" spans="1:16" ht="18" customHeight="1" x14ac:dyDescent="0.2">
      <c r="A21" s="13">
        <v>14</v>
      </c>
      <c r="B21" s="14"/>
      <c r="C21" s="15"/>
      <c r="D21" s="16"/>
      <c r="E21" s="60"/>
      <c r="F21" s="38"/>
      <c r="G21" s="38"/>
      <c r="H21" s="38"/>
      <c r="I21" s="38"/>
      <c r="J21" s="38"/>
      <c r="K21" s="38"/>
      <c r="L21" s="38"/>
      <c r="M21" s="38"/>
      <c r="N21" s="45"/>
      <c r="O21" s="69"/>
      <c r="P21" s="70"/>
    </row>
    <row r="22" spans="1:16" ht="18" customHeight="1" thickBot="1" x14ac:dyDescent="0.25">
      <c r="A22" s="17">
        <v>15</v>
      </c>
      <c r="B22" s="18"/>
      <c r="C22" s="19"/>
      <c r="D22" s="20"/>
      <c r="E22" s="62"/>
      <c r="F22" s="39"/>
      <c r="G22" s="39"/>
      <c r="H22" s="39"/>
      <c r="I22" s="39"/>
      <c r="J22" s="39"/>
      <c r="K22" s="39"/>
      <c r="L22" s="39"/>
      <c r="M22" s="39"/>
      <c r="N22" s="48"/>
      <c r="O22" s="73"/>
      <c r="P22" s="74"/>
    </row>
    <row r="23" spans="1:16" ht="18" customHeight="1" x14ac:dyDescent="0.2">
      <c r="A23" s="53">
        <v>16</v>
      </c>
      <c r="B23" s="10"/>
      <c r="C23" s="11"/>
      <c r="D23" s="12"/>
      <c r="E23" s="59"/>
      <c r="F23" s="37"/>
      <c r="G23" s="37"/>
      <c r="H23" s="37"/>
      <c r="I23" s="37"/>
      <c r="J23" s="37"/>
      <c r="K23" s="37"/>
      <c r="L23" s="37"/>
      <c r="M23" s="37"/>
      <c r="N23" s="44"/>
      <c r="O23" s="67"/>
      <c r="P23" s="68"/>
    </row>
    <row r="24" spans="1:16" ht="18" customHeight="1" x14ac:dyDescent="0.2">
      <c r="A24" s="13">
        <v>17</v>
      </c>
      <c r="B24" s="14"/>
      <c r="C24" s="15"/>
      <c r="D24" s="16"/>
      <c r="E24" s="60"/>
      <c r="F24" s="38"/>
      <c r="G24" s="38"/>
      <c r="H24" s="38"/>
      <c r="I24" s="38"/>
      <c r="J24" s="38"/>
      <c r="K24" s="38"/>
      <c r="L24" s="38"/>
      <c r="M24" s="38"/>
      <c r="N24" s="45"/>
      <c r="O24" s="69"/>
      <c r="P24" s="70"/>
    </row>
    <row r="25" spans="1:16" ht="18" customHeight="1" x14ac:dyDescent="0.2">
      <c r="A25" s="13">
        <v>18</v>
      </c>
      <c r="B25" s="14"/>
      <c r="C25" s="15"/>
      <c r="D25" s="16"/>
      <c r="E25" s="60"/>
      <c r="F25" s="38"/>
      <c r="G25" s="38"/>
      <c r="H25" s="38"/>
      <c r="I25" s="38"/>
      <c r="J25" s="38"/>
      <c r="K25" s="38"/>
      <c r="L25" s="38"/>
      <c r="M25" s="38"/>
      <c r="N25" s="45"/>
      <c r="O25" s="69"/>
      <c r="P25" s="70"/>
    </row>
    <row r="26" spans="1:16" ht="18" customHeight="1" x14ac:dyDescent="0.2">
      <c r="A26" s="13">
        <v>19</v>
      </c>
      <c r="B26" s="14"/>
      <c r="C26" s="15"/>
      <c r="D26" s="16"/>
      <c r="E26" s="60"/>
      <c r="F26" s="38"/>
      <c r="G26" s="38"/>
      <c r="H26" s="38"/>
      <c r="I26" s="38"/>
      <c r="J26" s="38"/>
      <c r="K26" s="38"/>
      <c r="L26" s="38"/>
      <c r="M26" s="38"/>
      <c r="N26" s="45"/>
      <c r="O26" s="69"/>
      <c r="P26" s="70"/>
    </row>
    <row r="27" spans="1:16" ht="18" customHeight="1" thickBot="1" x14ac:dyDescent="0.25">
      <c r="A27" s="17">
        <v>20</v>
      </c>
      <c r="B27" s="18"/>
      <c r="C27" s="19"/>
      <c r="D27" s="20"/>
      <c r="E27" s="62"/>
      <c r="F27" s="39"/>
      <c r="G27" s="39"/>
      <c r="H27" s="39"/>
      <c r="I27" s="39"/>
      <c r="J27" s="39"/>
      <c r="K27" s="39"/>
      <c r="L27" s="39"/>
      <c r="M27" s="39"/>
      <c r="N27" s="48"/>
      <c r="O27" s="73"/>
      <c r="P27" s="74"/>
    </row>
    <row r="28" spans="1:16" ht="18" customHeight="1" x14ac:dyDescent="0.2">
      <c r="A28" s="53">
        <v>21</v>
      </c>
      <c r="B28" s="10"/>
      <c r="C28" s="11"/>
      <c r="D28" s="12"/>
      <c r="E28" s="59"/>
      <c r="F28" s="37"/>
      <c r="G28" s="37"/>
      <c r="H28" s="37"/>
      <c r="I28" s="37"/>
      <c r="J28" s="37"/>
      <c r="K28" s="37"/>
      <c r="L28" s="37"/>
      <c r="M28" s="37"/>
      <c r="N28" s="44"/>
      <c r="O28" s="67"/>
      <c r="P28" s="68"/>
    </row>
    <row r="29" spans="1:16" ht="18" customHeight="1" x14ac:dyDescent="0.2">
      <c r="A29" s="13">
        <v>22</v>
      </c>
      <c r="B29" s="14"/>
      <c r="C29" s="15"/>
      <c r="D29" s="16"/>
      <c r="E29" s="60"/>
      <c r="F29" s="38"/>
      <c r="G29" s="38"/>
      <c r="H29" s="38"/>
      <c r="I29" s="38"/>
      <c r="J29" s="38"/>
      <c r="K29" s="38"/>
      <c r="L29" s="38"/>
      <c r="M29" s="38"/>
      <c r="N29" s="45"/>
      <c r="O29" s="69"/>
      <c r="P29" s="70"/>
    </row>
    <row r="30" spans="1:16" ht="18" customHeight="1" x14ac:dyDescent="0.2">
      <c r="A30" s="13">
        <v>23</v>
      </c>
      <c r="B30" s="14"/>
      <c r="C30" s="15"/>
      <c r="D30" s="16"/>
      <c r="E30" s="60"/>
      <c r="F30" s="38"/>
      <c r="G30" s="38"/>
      <c r="H30" s="38"/>
      <c r="I30" s="38"/>
      <c r="J30" s="38"/>
      <c r="K30" s="38"/>
      <c r="L30" s="38"/>
      <c r="M30" s="38"/>
      <c r="N30" s="45"/>
      <c r="O30" s="69"/>
      <c r="P30" s="70"/>
    </row>
    <row r="31" spans="1:16" ht="18" customHeight="1" x14ac:dyDescent="0.2">
      <c r="A31" s="13">
        <v>24</v>
      </c>
      <c r="B31" s="14"/>
      <c r="C31" s="15"/>
      <c r="D31" s="16"/>
      <c r="E31" s="60"/>
      <c r="F31" s="38"/>
      <c r="G31" s="38"/>
      <c r="H31" s="38"/>
      <c r="I31" s="38"/>
      <c r="J31" s="38"/>
      <c r="K31" s="38"/>
      <c r="L31" s="38"/>
      <c r="M31" s="38"/>
      <c r="N31" s="45"/>
      <c r="O31" s="69"/>
      <c r="P31" s="70"/>
    </row>
    <row r="32" spans="1:16" ht="18" customHeight="1" thickBot="1" x14ac:dyDescent="0.25">
      <c r="A32" s="17">
        <v>25</v>
      </c>
      <c r="B32" s="18"/>
      <c r="C32" s="19"/>
      <c r="D32" s="20"/>
      <c r="E32" s="62"/>
      <c r="F32" s="39"/>
      <c r="G32" s="39"/>
      <c r="H32" s="39"/>
      <c r="I32" s="39"/>
      <c r="J32" s="39"/>
      <c r="K32" s="39"/>
      <c r="L32" s="39"/>
      <c r="M32" s="39"/>
      <c r="N32" s="48"/>
      <c r="O32" s="73"/>
      <c r="P32" s="74"/>
    </row>
    <row r="33" spans="1:17" ht="18" customHeight="1" x14ac:dyDescent="0.2">
      <c r="A33" s="53">
        <v>26</v>
      </c>
      <c r="B33" s="10"/>
      <c r="C33" s="11"/>
      <c r="D33" s="12"/>
      <c r="E33" s="59"/>
      <c r="F33" s="37"/>
      <c r="G33" s="37"/>
      <c r="H33" s="37"/>
      <c r="I33" s="37"/>
      <c r="J33" s="37"/>
      <c r="K33" s="37"/>
      <c r="L33" s="37"/>
      <c r="M33" s="37"/>
      <c r="N33" s="44"/>
      <c r="O33" s="67"/>
      <c r="P33" s="68"/>
    </row>
    <row r="34" spans="1:17" ht="18" customHeight="1" x14ac:dyDescent="0.2">
      <c r="A34" s="13">
        <v>27</v>
      </c>
      <c r="B34" s="14"/>
      <c r="C34" s="15"/>
      <c r="D34" s="16"/>
      <c r="E34" s="60"/>
      <c r="F34" s="38"/>
      <c r="G34" s="38"/>
      <c r="H34" s="38"/>
      <c r="I34" s="38"/>
      <c r="J34" s="38"/>
      <c r="K34" s="38"/>
      <c r="L34" s="38"/>
      <c r="M34" s="38"/>
      <c r="N34" s="45"/>
      <c r="O34" s="69"/>
      <c r="P34" s="70"/>
    </row>
    <row r="35" spans="1:17" ht="18" customHeight="1" x14ac:dyDescent="0.2">
      <c r="A35" s="13">
        <v>28</v>
      </c>
      <c r="B35" s="14"/>
      <c r="C35" s="15"/>
      <c r="D35" s="16"/>
      <c r="E35" s="60"/>
      <c r="F35" s="38"/>
      <c r="G35" s="38"/>
      <c r="H35" s="38"/>
      <c r="I35" s="38"/>
      <c r="J35" s="38"/>
      <c r="K35" s="38"/>
      <c r="L35" s="38"/>
      <c r="M35" s="38"/>
      <c r="N35" s="45"/>
      <c r="O35" s="69"/>
      <c r="P35" s="70"/>
    </row>
    <row r="36" spans="1:17" ht="18" customHeight="1" x14ac:dyDescent="0.2">
      <c r="A36" s="13">
        <v>29</v>
      </c>
      <c r="B36" s="14"/>
      <c r="C36" s="15"/>
      <c r="D36" s="16"/>
      <c r="E36" s="60"/>
      <c r="F36" s="38"/>
      <c r="G36" s="38"/>
      <c r="H36" s="38"/>
      <c r="I36" s="38"/>
      <c r="J36" s="38"/>
      <c r="K36" s="38"/>
      <c r="L36" s="38"/>
      <c r="M36" s="38"/>
      <c r="N36" s="45"/>
      <c r="O36" s="69"/>
      <c r="P36" s="70"/>
    </row>
    <row r="37" spans="1:17" ht="18" customHeight="1" thickBot="1" x14ac:dyDescent="0.25">
      <c r="A37" s="21">
        <v>30</v>
      </c>
      <c r="B37" s="22"/>
      <c r="C37" s="23"/>
      <c r="D37" s="24"/>
      <c r="E37" s="61"/>
      <c r="F37" s="40"/>
      <c r="G37" s="40"/>
      <c r="H37" s="40"/>
      <c r="I37" s="40"/>
      <c r="J37" s="40"/>
      <c r="K37" s="40"/>
      <c r="L37" s="40"/>
      <c r="M37" s="40"/>
      <c r="N37" s="46"/>
      <c r="O37" s="71"/>
      <c r="P37" s="72"/>
    </row>
    <row r="38" spans="1:17" ht="15" customHeight="1" x14ac:dyDescent="0.15">
      <c r="E38" s="41"/>
      <c r="F38" s="41">
        <f t="shared" ref="F38:N38" si="0">COUNTA(F8:F37)+COUNTA(F93:F122)</f>
        <v>0</v>
      </c>
      <c r="G38" s="41">
        <f t="shared" si="0"/>
        <v>0</v>
      </c>
      <c r="H38" s="41">
        <f t="shared" si="0"/>
        <v>0</v>
      </c>
      <c r="I38" s="41">
        <f t="shared" si="0"/>
        <v>0</v>
      </c>
      <c r="J38" s="41">
        <f t="shared" si="0"/>
        <v>0</v>
      </c>
      <c r="K38" s="41">
        <f t="shared" si="0"/>
        <v>0</v>
      </c>
      <c r="L38" s="41"/>
      <c r="M38" s="41">
        <f t="shared" si="0"/>
        <v>0</v>
      </c>
      <c r="N38" s="41">
        <f t="shared" si="0"/>
        <v>0</v>
      </c>
      <c r="O38" s="41"/>
    </row>
    <row r="39" spans="1:17" hidden="1" x14ac:dyDescent="0.15">
      <c r="B39" s="27"/>
      <c r="C39" s="52" t="s">
        <v>9</v>
      </c>
      <c r="D39" s="52" t="s">
        <v>10</v>
      </c>
      <c r="E39" s="129" t="s">
        <v>11</v>
      </c>
      <c r="F39" s="129"/>
      <c r="G39" s="129"/>
      <c r="H39" s="130"/>
      <c r="J39" s="131" t="s">
        <v>25</v>
      </c>
      <c r="K39" s="129"/>
      <c r="L39" s="129"/>
      <c r="M39" s="129"/>
      <c r="N39" s="130"/>
      <c r="O39" s="49"/>
    </row>
    <row r="40" spans="1:17" ht="19.899999999999999" hidden="1" customHeight="1" x14ac:dyDescent="0.15">
      <c r="B40" s="108" t="s">
        <v>13</v>
      </c>
      <c r="C40" s="29" t="s">
        <v>37</v>
      </c>
      <c r="D40" s="30">
        <f>SUM(E38:K38,N38,F80:K80,N80)</f>
        <v>0</v>
      </c>
      <c r="E40" s="111">
        <f>D40*300</f>
        <v>0</v>
      </c>
      <c r="F40" s="111"/>
      <c r="G40" s="111"/>
      <c r="H40" s="112"/>
      <c r="J40" s="113" t="s">
        <v>26</v>
      </c>
      <c r="K40" s="114"/>
      <c r="L40" s="117">
        <v>3</v>
      </c>
      <c r="M40" s="114"/>
      <c r="N40" s="119" t="s">
        <v>27</v>
      </c>
      <c r="O40" s="50"/>
    </row>
    <row r="41" spans="1:17" ht="20.25" hidden="1" thickBot="1" x14ac:dyDescent="0.2">
      <c r="B41" s="109"/>
      <c r="C41" s="29" t="s">
        <v>30</v>
      </c>
      <c r="D41" s="30">
        <v>1</v>
      </c>
      <c r="E41" s="111">
        <f>D41*2000</f>
        <v>2000</v>
      </c>
      <c r="F41" s="111"/>
      <c r="G41" s="111"/>
      <c r="H41" s="112"/>
      <c r="J41" s="115"/>
      <c r="K41" s="116"/>
      <c r="L41" s="118"/>
      <c r="M41" s="116"/>
      <c r="N41" s="120"/>
      <c r="O41" s="50"/>
    </row>
    <row r="42" spans="1:17" ht="20.25" hidden="1" thickBot="1" x14ac:dyDescent="0.2">
      <c r="B42" s="110"/>
      <c r="C42" s="42" t="s">
        <v>31</v>
      </c>
      <c r="D42" s="43">
        <f>COUNTIF(C8:C37,"&lt;&gt;")+COUNTIF(C60:C79,"&lt;&gt;")</f>
        <v>0</v>
      </c>
      <c r="E42" s="102">
        <f>D42*100</f>
        <v>0</v>
      </c>
      <c r="F42" s="102"/>
      <c r="G42" s="102"/>
      <c r="H42" s="103"/>
      <c r="J42" s="1"/>
      <c r="K42" s="1"/>
      <c r="L42" s="1"/>
      <c r="M42" s="1"/>
    </row>
    <row r="43" spans="1:17" ht="20.25" hidden="1" thickBot="1" x14ac:dyDescent="0.2">
      <c r="B43" s="99" t="s">
        <v>16</v>
      </c>
      <c r="C43" s="100"/>
      <c r="D43" s="101"/>
      <c r="E43" s="102">
        <f>SUM(E40:H42)</f>
        <v>2000</v>
      </c>
      <c r="F43" s="102"/>
      <c r="G43" s="102"/>
      <c r="H43" s="103"/>
    </row>
    <row r="44" spans="1:17" ht="13.5" customHeight="1" thickBot="1" x14ac:dyDescent="0.25">
      <c r="F44" s="78"/>
      <c r="G44" s="78"/>
      <c r="H44" s="78"/>
      <c r="I44" s="78"/>
      <c r="J44" s="78"/>
      <c r="K44" s="78"/>
      <c r="L44" s="78"/>
      <c r="M44" s="78"/>
      <c r="N44" s="78"/>
    </row>
    <row r="45" spans="1:17" ht="24.75" customHeight="1" thickBot="1" x14ac:dyDescent="0.45">
      <c r="E45" s="79" t="s">
        <v>55</v>
      </c>
      <c r="F45" s="80"/>
      <c r="G45" s="80"/>
      <c r="H45" s="80"/>
      <c r="I45" s="80"/>
      <c r="J45" s="80"/>
      <c r="K45" s="80"/>
      <c r="L45" s="80"/>
      <c r="M45" s="81"/>
      <c r="N45" s="137"/>
      <c r="O45" s="138"/>
      <c r="P45" s="82" t="s">
        <v>56</v>
      </c>
    </row>
    <row r="46" spans="1:17" x14ac:dyDescent="0.15">
      <c r="B46" s="2" t="s">
        <v>12</v>
      </c>
    </row>
    <row r="47" spans="1:17" ht="12.75" customHeight="1" x14ac:dyDescent="0.15"/>
    <row r="48" spans="1:17" ht="29.25" customHeight="1" x14ac:dyDescent="0.15">
      <c r="B48" s="33"/>
      <c r="D48" s="65" t="s">
        <v>40</v>
      </c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76"/>
      <c r="Q48" s="2"/>
    </row>
    <row r="49" spans="1:17" ht="29.25" customHeight="1" x14ac:dyDescent="0.15">
      <c r="B49" s="33"/>
      <c r="D49" s="65" t="s">
        <v>41</v>
      </c>
      <c r="E49" s="75"/>
      <c r="F49" s="106"/>
      <c r="G49" s="107"/>
      <c r="H49" s="107"/>
      <c r="I49" s="107"/>
      <c r="J49" s="107"/>
      <c r="K49" s="107"/>
      <c r="L49" s="107"/>
      <c r="M49" s="107"/>
      <c r="N49" s="107"/>
      <c r="O49" s="63" t="s">
        <v>52</v>
      </c>
      <c r="P49" s="77"/>
      <c r="Q49" s="2"/>
    </row>
    <row r="50" spans="1:17" ht="32.25" customHeight="1" x14ac:dyDescent="0.15">
      <c r="B50" s="34"/>
      <c r="C50" s="64" t="s">
        <v>44</v>
      </c>
      <c r="D50" s="92"/>
      <c r="E50" s="93"/>
      <c r="F50" s="93"/>
      <c r="G50" s="94" t="s">
        <v>45</v>
      </c>
      <c r="H50" s="95"/>
      <c r="I50" s="95"/>
      <c r="J50" s="95"/>
      <c r="K50" s="95"/>
      <c r="L50" s="95"/>
      <c r="M50" s="96"/>
      <c r="N50" s="97"/>
      <c r="O50" s="97"/>
      <c r="P50" s="98"/>
      <c r="Q50" s="83"/>
    </row>
    <row r="51" spans="1:17" ht="34.9" hidden="1" customHeight="1" x14ac:dyDescent="0.2">
      <c r="A51" s="31" t="s">
        <v>35</v>
      </c>
      <c r="B51" s="31"/>
      <c r="C51" s="31"/>
      <c r="D51" s="85"/>
      <c r="E51" s="85"/>
      <c r="F51" s="85"/>
      <c r="G51" s="85"/>
      <c r="H51" s="85"/>
      <c r="I51" s="85"/>
      <c r="J51" s="85"/>
      <c r="K51" s="144" t="s">
        <v>8</v>
      </c>
      <c r="L51" s="144"/>
      <c r="M51" s="144"/>
      <c r="N51" s="144"/>
      <c r="O51" s="66"/>
      <c r="P51" s="84"/>
      <c r="Q51" s="86"/>
    </row>
    <row r="52" spans="1:17" ht="20.25" hidden="1" thickBot="1" x14ac:dyDescent="0.25">
      <c r="A52" s="134" t="s">
        <v>28</v>
      </c>
      <c r="B52" s="13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6"/>
    </row>
    <row r="53" spans="1:17" ht="19.899999999999999" hidden="1" customHeight="1" x14ac:dyDescent="0.15">
      <c r="A53" s="3"/>
      <c r="B53" s="4"/>
      <c r="C53" s="4"/>
      <c r="D53" s="6"/>
      <c r="E53" s="145" t="s">
        <v>0</v>
      </c>
      <c r="F53" s="142" t="s">
        <v>1</v>
      </c>
      <c r="G53" s="142" t="s">
        <v>17</v>
      </c>
      <c r="H53" s="142" t="s">
        <v>18</v>
      </c>
      <c r="I53" s="142" t="s">
        <v>2</v>
      </c>
      <c r="J53" s="142" t="s">
        <v>19</v>
      </c>
      <c r="K53" s="142" t="s">
        <v>20</v>
      </c>
      <c r="L53" s="142" t="s">
        <v>3</v>
      </c>
      <c r="M53" s="142" t="s">
        <v>21</v>
      </c>
      <c r="N53" s="146" t="s">
        <v>4</v>
      </c>
      <c r="O53" s="87"/>
      <c r="P53" s="139" t="s">
        <v>36</v>
      </c>
      <c r="Q53" s="86"/>
    </row>
    <row r="54" spans="1:17" hidden="1" x14ac:dyDescent="0.15">
      <c r="A54" s="5"/>
      <c r="B54" s="6"/>
      <c r="C54" s="6"/>
      <c r="D54" s="6"/>
      <c r="E54" s="145"/>
      <c r="F54" s="142"/>
      <c r="G54" s="142"/>
      <c r="H54" s="142"/>
      <c r="I54" s="142"/>
      <c r="J54" s="142"/>
      <c r="K54" s="142"/>
      <c r="L54" s="142"/>
      <c r="M54" s="142"/>
      <c r="N54" s="146"/>
      <c r="O54" s="87"/>
      <c r="P54" s="139"/>
      <c r="Q54" s="86"/>
    </row>
    <row r="55" spans="1:17" hidden="1" x14ac:dyDescent="0.15">
      <c r="A55" s="5"/>
      <c r="B55" s="6"/>
      <c r="C55" s="6"/>
      <c r="D55" s="6"/>
      <c r="E55" s="145"/>
      <c r="F55" s="142"/>
      <c r="G55" s="142"/>
      <c r="H55" s="142"/>
      <c r="I55" s="142"/>
      <c r="J55" s="142"/>
      <c r="K55" s="142"/>
      <c r="L55" s="142"/>
      <c r="M55" s="142"/>
      <c r="N55" s="146"/>
      <c r="O55" s="87"/>
      <c r="P55" s="139"/>
      <c r="Q55" s="86"/>
    </row>
    <row r="56" spans="1:17" hidden="1" x14ac:dyDescent="0.15">
      <c r="A56" s="5"/>
      <c r="B56" s="7" t="s">
        <v>5</v>
      </c>
      <c r="C56" s="8" t="s">
        <v>6</v>
      </c>
      <c r="D56" s="8" t="s">
        <v>7</v>
      </c>
      <c r="E56" s="145"/>
      <c r="F56" s="142"/>
      <c r="G56" s="142"/>
      <c r="H56" s="142"/>
      <c r="I56" s="142"/>
      <c r="J56" s="142"/>
      <c r="K56" s="142"/>
      <c r="L56" s="142"/>
      <c r="M56" s="142"/>
      <c r="N56" s="146"/>
      <c r="O56" s="87"/>
      <c r="P56" s="139"/>
      <c r="Q56" s="86"/>
    </row>
    <row r="57" spans="1:17" hidden="1" x14ac:dyDescent="0.15">
      <c r="A57" s="5"/>
      <c r="B57" s="6"/>
      <c r="C57" s="6"/>
      <c r="D57" s="6"/>
      <c r="E57" s="145"/>
      <c r="F57" s="142"/>
      <c r="G57" s="142"/>
      <c r="H57" s="142"/>
      <c r="I57" s="142"/>
      <c r="J57" s="142"/>
      <c r="K57" s="142"/>
      <c r="L57" s="142"/>
      <c r="M57" s="142"/>
      <c r="N57" s="146"/>
      <c r="O57" s="87"/>
      <c r="P57" s="139"/>
      <c r="Q57" s="86"/>
    </row>
    <row r="58" spans="1:17" hidden="1" x14ac:dyDescent="0.15">
      <c r="A58" s="5"/>
      <c r="B58" s="6"/>
      <c r="C58" s="6"/>
      <c r="D58" s="6"/>
      <c r="E58" s="145"/>
      <c r="F58" s="142"/>
      <c r="G58" s="142"/>
      <c r="H58" s="142"/>
      <c r="I58" s="142"/>
      <c r="J58" s="142"/>
      <c r="K58" s="142"/>
      <c r="L58" s="142"/>
      <c r="M58" s="142"/>
      <c r="N58" s="146"/>
      <c r="O58" s="87"/>
      <c r="P58" s="139"/>
      <c r="Q58" s="86"/>
    </row>
    <row r="59" spans="1:17" hidden="1" x14ac:dyDescent="0.15">
      <c r="A59" s="5" t="s">
        <v>8</v>
      </c>
      <c r="B59" s="6"/>
      <c r="C59" s="6"/>
      <c r="D59" s="6"/>
      <c r="E59" s="145"/>
      <c r="F59" s="142"/>
      <c r="G59" s="142"/>
      <c r="H59" s="142"/>
      <c r="I59" s="142"/>
      <c r="J59" s="142"/>
      <c r="K59" s="142"/>
      <c r="L59" s="142"/>
      <c r="M59" s="142"/>
      <c r="N59" s="146"/>
      <c r="O59" s="87"/>
      <c r="P59" s="139"/>
      <c r="Q59" s="86"/>
    </row>
    <row r="60" spans="1:17" ht="19.899999999999999" hidden="1" customHeight="1" x14ac:dyDescent="0.2">
      <c r="A60" s="53">
        <v>21</v>
      </c>
      <c r="B60" s="10"/>
      <c r="C60" s="11"/>
      <c r="D60" s="56"/>
      <c r="E60" s="55"/>
      <c r="F60" s="57"/>
      <c r="G60" s="57"/>
      <c r="H60" s="57"/>
      <c r="I60" s="57"/>
      <c r="J60" s="57"/>
      <c r="K60" s="57"/>
      <c r="L60" s="57"/>
      <c r="M60" s="57"/>
      <c r="N60" s="88"/>
      <c r="O60" s="89"/>
      <c r="P60" s="58"/>
      <c r="Q60" s="86"/>
    </row>
    <row r="61" spans="1:17" hidden="1" x14ac:dyDescent="0.2">
      <c r="A61" s="13">
        <v>22</v>
      </c>
      <c r="B61" s="14"/>
      <c r="C61" s="15"/>
      <c r="D61" s="56"/>
      <c r="E61" s="55"/>
      <c r="F61" s="57"/>
      <c r="G61" s="57"/>
      <c r="H61" s="57"/>
      <c r="I61" s="57"/>
      <c r="J61" s="57"/>
      <c r="K61" s="57"/>
      <c r="L61" s="57"/>
      <c r="M61" s="57"/>
      <c r="N61" s="88"/>
      <c r="O61" s="89"/>
      <c r="P61" s="58"/>
      <c r="Q61" s="86"/>
    </row>
    <row r="62" spans="1:17" hidden="1" x14ac:dyDescent="0.2">
      <c r="A62" s="13">
        <v>23</v>
      </c>
      <c r="B62" s="14"/>
      <c r="C62" s="15"/>
      <c r="D62" s="56"/>
      <c r="E62" s="55"/>
      <c r="F62" s="57"/>
      <c r="G62" s="57"/>
      <c r="H62" s="57"/>
      <c r="I62" s="57"/>
      <c r="J62" s="57"/>
      <c r="K62" s="57"/>
      <c r="L62" s="57"/>
      <c r="M62" s="57"/>
      <c r="N62" s="88"/>
      <c r="O62" s="89"/>
      <c r="P62" s="58"/>
      <c r="Q62" s="86"/>
    </row>
    <row r="63" spans="1:17" hidden="1" x14ac:dyDescent="0.2">
      <c r="A63" s="13">
        <v>24</v>
      </c>
      <c r="B63" s="14"/>
      <c r="C63" s="15"/>
      <c r="D63" s="56"/>
      <c r="E63" s="55"/>
      <c r="F63" s="57"/>
      <c r="G63" s="57"/>
      <c r="H63" s="57"/>
      <c r="I63" s="57"/>
      <c r="J63" s="57"/>
      <c r="K63" s="57"/>
      <c r="L63" s="57"/>
      <c r="M63" s="57"/>
      <c r="N63" s="88"/>
      <c r="O63" s="89"/>
      <c r="P63" s="58"/>
      <c r="Q63" s="86"/>
    </row>
    <row r="64" spans="1:17" hidden="1" x14ac:dyDescent="0.2">
      <c r="A64" s="17">
        <v>25</v>
      </c>
      <c r="B64" s="18"/>
      <c r="C64" s="19"/>
      <c r="D64" s="56"/>
      <c r="E64" s="55"/>
      <c r="F64" s="57"/>
      <c r="G64" s="57"/>
      <c r="H64" s="57"/>
      <c r="I64" s="57"/>
      <c r="J64" s="57"/>
      <c r="K64" s="57"/>
      <c r="L64" s="57"/>
      <c r="M64" s="57"/>
      <c r="N64" s="88"/>
      <c r="O64" s="89"/>
      <c r="P64" s="58"/>
      <c r="Q64" s="86"/>
    </row>
    <row r="65" spans="1:17" hidden="1" x14ac:dyDescent="0.2">
      <c r="A65" s="53">
        <v>26</v>
      </c>
      <c r="B65" s="10"/>
      <c r="C65" s="11"/>
      <c r="D65" s="56"/>
      <c r="E65" s="55"/>
      <c r="F65" s="57"/>
      <c r="G65" s="57"/>
      <c r="H65" s="57"/>
      <c r="I65" s="57"/>
      <c r="J65" s="57"/>
      <c r="K65" s="57"/>
      <c r="L65" s="57"/>
      <c r="M65" s="57"/>
      <c r="N65" s="88"/>
      <c r="O65" s="89"/>
      <c r="P65" s="58"/>
      <c r="Q65" s="86"/>
    </row>
    <row r="66" spans="1:17" hidden="1" x14ac:dyDescent="0.2">
      <c r="A66" s="13">
        <v>27</v>
      </c>
      <c r="B66" s="14"/>
      <c r="C66" s="15"/>
      <c r="D66" s="56"/>
      <c r="E66" s="55"/>
      <c r="F66" s="57"/>
      <c r="G66" s="57"/>
      <c r="H66" s="57"/>
      <c r="I66" s="57"/>
      <c r="J66" s="57"/>
      <c r="K66" s="57"/>
      <c r="L66" s="57"/>
      <c r="M66" s="57"/>
      <c r="N66" s="88"/>
      <c r="O66" s="89"/>
      <c r="P66" s="58"/>
      <c r="Q66" s="86"/>
    </row>
    <row r="67" spans="1:17" hidden="1" x14ac:dyDescent="0.2">
      <c r="A67" s="13">
        <v>28</v>
      </c>
      <c r="B67" s="14"/>
      <c r="C67" s="15"/>
      <c r="D67" s="56"/>
      <c r="E67" s="55"/>
      <c r="F67" s="57"/>
      <c r="G67" s="57"/>
      <c r="H67" s="57"/>
      <c r="I67" s="57"/>
      <c r="J67" s="57"/>
      <c r="K67" s="57"/>
      <c r="L67" s="57"/>
      <c r="M67" s="57"/>
      <c r="N67" s="88"/>
      <c r="O67" s="89"/>
      <c r="P67" s="58"/>
      <c r="Q67" s="86"/>
    </row>
    <row r="68" spans="1:17" hidden="1" x14ac:dyDescent="0.2">
      <c r="A68" s="13">
        <v>29</v>
      </c>
      <c r="B68" s="14"/>
      <c r="C68" s="15"/>
      <c r="D68" s="56"/>
      <c r="E68" s="55"/>
      <c r="F68" s="57"/>
      <c r="G68" s="57"/>
      <c r="H68" s="57"/>
      <c r="I68" s="57"/>
      <c r="J68" s="57"/>
      <c r="K68" s="57"/>
      <c r="L68" s="57"/>
      <c r="M68" s="57"/>
      <c r="N68" s="88"/>
      <c r="O68" s="89"/>
      <c r="P68" s="58"/>
      <c r="Q68" s="86"/>
    </row>
    <row r="69" spans="1:17" ht="20.25" hidden="1" thickBot="1" x14ac:dyDescent="0.25">
      <c r="A69" s="17">
        <v>30</v>
      </c>
      <c r="B69" s="22"/>
      <c r="C69" s="23"/>
      <c r="D69" s="56"/>
      <c r="E69" s="55"/>
      <c r="F69" s="57"/>
      <c r="G69" s="57"/>
      <c r="H69" s="57"/>
      <c r="I69" s="57"/>
      <c r="J69" s="57"/>
      <c r="K69" s="57"/>
      <c r="L69" s="57"/>
      <c r="M69" s="57"/>
      <c r="N69" s="88"/>
      <c r="O69" s="89"/>
      <c r="P69" s="58"/>
      <c r="Q69" s="86"/>
    </row>
    <row r="70" spans="1:17" hidden="1" x14ac:dyDescent="0.2">
      <c r="A70" s="53">
        <v>31</v>
      </c>
      <c r="B70" s="25"/>
      <c r="C70" s="26"/>
      <c r="D70" s="56"/>
      <c r="E70" s="55"/>
      <c r="F70" s="57"/>
      <c r="G70" s="57"/>
      <c r="H70" s="57"/>
      <c r="I70" s="57"/>
      <c r="J70" s="57"/>
      <c r="K70" s="57"/>
      <c r="L70" s="57"/>
      <c r="M70" s="57"/>
      <c r="N70" s="88"/>
      <c r="O70" s="89"/>
      <c r="P70" s="58"/>
      <c r="Q70" s="86"/>
    </row>
    <row r="71" spans="1:17" hidden="1" x14ac:dyDescent="0.2">
      <c r="A71" s="13">
        <v>32</v>
      </c>
      <c r="B71" s="14"/>
      <c r="C71" s="15"/>
      <c r="D71" s="56"/>
      <c r="E71" s="55"/>
      <c r="F71" s="57"/>
      <c r="G71" s="57"/>
      <c r="H71" s="57"/>
      <c r="I71" s="57"/>
      <c r="J71" s="57"/>
      <c r="K71" s="57"/>
      <c r="L71" s="57"/>
      <c r="M71" s="57"/>
      <c r="N71" s="88"/>
      <c r="O71" s="89"/>
      <c r="P71" s="58"/>
      <c r="Q71" s="86"/>
    </row>
    <row r="72" spans="1:17" hidden="1" x14ac:dyDescent="0.2">
      <c r="A72" s="13">
        <v>33</v>
      </c>
      <c r="B72" s="14"/>
      <c r="C72" s="15"/>
      <c r="D72" s="56"/>
      <c r="E72" s="55"/>
      <c r="F72" s="57"/>
      <c r="G72" s="57"/>
      <c r="H72" s="57"/>
      <c r="I72" s="57"/>
      <c r="J72" s="57"/>
      <c r="K72" s="57"/>
      <c r="L72" s="57"/>
      <c r="M72" s="57"/>
      <c r="N72" s="88"/>
      <c r="O72" s="89"/>
      <c r="P72" s="58"/>
      <c r="Q72" s="86"/>
    </row>
    <row r="73" spans="1:17" hidden="1" x14ac:dyDescent="0.2">
      <c r="A73" s="13">
        <v>34</v>
      </c>
      <c r="B73" s="14"/>
      <c r="C73" s="15"/>
      <c r="D73" s="56"/>
      <c r="E73" s="55"/>
      <c r="F73" s="57"/>
      <c r="G73" s="57"/>
      <c r="H73" s="57"/>
      <c r="I73" s="57"/>
      <c r="J73" s="57"/>
      <c r="K73" s="57"/>
      <c r="L73" s="57"/>
      <c r="M73" s="57"/>
      <c r="N73" s="88"/>
      <c r="O73" s="89"/>
      <c r="P73" s="58"/>
      <c r="Q73" s="86"/>
    </row>
    <row r="74" spans="1:17" hidden="1" x14ac:dyDescent="0.2">
      <c r="A74" s="17">
        <v>35</v>
      </c>
      <c r="B74" s="18"/>
      <c r="C74" s="19"/>
      <c r="D74" s="56"/>
      <c r="E74" s="55"/>
      <c r="F74" s="57"/>
      <c r="G74" s="57"/>
      <c r="H74" s="57"/>
      <c r="I74" s="57"/>
      <c r="J74" s="57"/>
      <c r="K74" s="57"/>
      <c r="L74" s="57"/>
      <c r="M74" s="57"/>
      <c r="N74" s="88"/>
      <c r="O74" s="89"/>
      <c r="P74" s="58"/>
      <c r="Q74" s="86"/>
    </row>
    <row r="75" spans="1:17" ht="19.899999999999999" hidden="1" customHeight="1" x14ac:dyDescent="0.2">
      <c r="A75" s="53">
        <v>36</v>
      </c>
      <c r="B75" s="10"/>
      <c r="C75" s="11"/>
      <c r="D75" s="56"/>
      <c r="E75" s="55"/>
      <c r="F75" s="57"/>
      <c r="G75" s="57"/>
      <c r="H75" s="57"/>
      <c r="I75" s="57"/>
      <c r="J75" s="57"/>
      <c r="K75" s="57"/>
      <c r="L75" s="57"/>
      <c r="M75" s="57"/>
      <c r="N75" s="88"/>
      <c r="O75" s="89"/>
      <c r="P75" s="58"/>
      <c r="Q75" s="86"/>
    </row>
    <row r="76" spans="1:17" hidden="1" x14ac:dyDescent="0.2">
      <c r="A76" s="13">
        <v>37</v>
      </c>
      <c r="B76" s="14"/>
      <c r="C76" s="15"/>
      <c r="D76" s="56"/>
      <c r="E76" s="55"/>
      <c r="F76" s="57"/>
      <c r="G76" s="57"/>
      <c r="H76" s="57"/>
      <c r="I76" s="57"/>
      <c r="J76" s="57"/>
      <c r="K76" s="57"/>
      <c r="L76" s="57"/>
      <c r="M76" s="57"/>
      <c r="N76" s="88"/>
      <c r="O76" s="89"/>
      <c r="P76" s="58"/>
      <c r="Q76" s="86"/>
    </row>
    <row r="77" spans="1:17" hidden="1" x14ac:dyDescent="0.2">
      <c r="A77" s="13">
        <v>38</v>
      </c>
      <c r="B77" s="14"/>
      <c r="C77" s="15"/>
      <c r="D77" s="56"/>
      <c r="E77" s="55"/>
      <c r="F77" s="57"/>
      <c r="G77" s="57"/>
      <c r="H77" s="57"/>
      <c r="I77" s="57"/>
      <c r="J77" s="57"/>
      <c r="K77" s="57"/>
      <c r="L77" s="57"/>
      <c r="M77" s="57"/>
      <c r="N77" s="88"/>
      <c r="O77" s="89"/>
      <c r="P77" s="58"/>
      <c r="Q77" s="86"/>
    </row>
    <row r="78" spans="1:17" hidden="1" x14ac:dyDescent="0.2">
      <c r="A78" s="13">
        <v>39</v>
      </c>
      <c r="B78" s="14"/>
      <c r="C78" s="15"/>
      <c r="D78" s="56"/>
      <c r="E78" s="55"/>
      <c r="F78" s="57"/>
      <c r="G78" s="57"/>
      <c r="H78" s="57"/>
      <c r="I78" s="57"/>
      <c r="J78" s="57"/>
      <c r="K78" s="57"/>
      <c r="L78" s="57"/>
      <c r="M78" s="57"/>
      <c r="N78" s="88"/>
      <c r="O78" s="89"/>
      <c r="P78" s="58"/>
      <c r="Q78" s="86"/>
    </row>
    <row r="79" spans="1:17" ht="21" hidden="1" customHeight="1" thickBot="1" x14ac:dyDescent="0.25">
      <c r="A79" s="21">
        <v>40</v>
      </c>
      <c r="B79" s="22"/>
      <c r="C79" s="23"/>
      <c r="D79" s="56"/>
      <c r="E79" s="55"/>
      <c r="F79" s="57"/>
      <c r="G79" s="57"/>
      <c r="H79" s="57"/>
      <c r="I79" s="57"/>
      <c r="J79" s="57"/>
      <c r="K79" s="57"/>
      <c r="L79" s="57"/>
      <c r="M79" s="57"/>
      <c r="N79" s="88"/>
      <c r="O79" s="89"/>
      <c r="P79" s="58"/>
      <c r="Q79" s="86"/>
    </row>
    <row r="80" spans="1:17" ht="28.15" hidden="1" customHeight="1" x14ac:dyDescent="0.15">
      <c r="D80" s="83"/>
      <c r="E80" s="83"/>
      <c r="F80" s="90">
        <f>COUNTIF(F60:F79,"○")</f>
        <v>0</v>
      </c>
      <c r="G80" s="90">
        <f t="shared" ref="G80:K80" si="1">COUNTIF(G60:G79,"○")</f>
        <v>0</v>
      </c>
      <c r="H80" s="90">
        <f t="shared" si="1"/>
        <v>0</v>
      </c>
      <c r="I80" s="90">
        <f t="shared" si="1"/>
        <v>0</v>
      </c>
      <c r="J80" s="90">
        <f t="shared" si="1"/>
        <v>0</v>
      </c>
      <c r="K80" s="90">
        <f t="shared" si="1"/>
        <v>0</v>
      </c>
      <c r="L80" s="90"/>
      <c r="M80" s="90"/>
      <c r="N80" s="90">
        <f t="shared" ref="N80" si="2">COUNTIF(N60:N79,"○")</f>
        <v>0</v>
      </c>
      <c r="O80" s="90"/>
      <c r="P80" s="84"/>
      <c r="Q80" s="86"/>
    </row>
    <row r="81" spans="1:17" hidden="1" x14ac:dyDescent="0.15">
      <c r="B81" s="2" t="s">
        <v>12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86"/>
    </row>
    <row r="82" spans="1:17" hidden="1" x14ac:dyDescent="0.15">
      <c r="B82" s="2" t="s">
        <v>14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86"/>
    </row>
    <row r="83" spans="1:17" ht="34.15" hidden="1" customHeight="1" x14ac:dyDescent="0.15">
      <c r="B83" s="35" t="s">
        <v>15</v>
      </c>
      <c r="C83" s="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83"/>
      <c r="O83" s="83"/>
      <c r="P83" s="84"/>
      <c r="Q83" s="86"/>
    </row>
    <row r="84" spans="1:17" ht="37.15" hidden="1" customHeight="1" x14ac:dyDescent="0.15">
      <c r="B84" s="33"/>
      <c r="C84" s="54" t="s">
        <v>22</v>
      </c>
      <c r="D84" s="141"/>
      <c r="E84" s="141"/>
      <c r="F84" s="141"/>
      <c r="G84" s="141"/>
      <c r="H84" s="141"/>
      <c r="I84" s="141"/>
      <c r="J84" s="141"/>
      <c r="K84" s="141"/>
      <c r="L84" s="141" t="s">
        <v>24</v>
      </c>
      <c r="M84" s="141"/>
      <c r="N84" s="83"/>
      <c r="O84" s="83"/>
      <c r="P84" s="84"/>
      <c r="Q84" s="86"/>
    </row>
    <row r="85" spans="1:17" ht="37.15" hidden="1" customHeight="1" x14ac:dyDescent="0.15">
      <c r="B85" s="34"/>
      <c r="C85" s="54" t="s">
        <v>23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83"/>
      <c r="O85" s="83"/>
      <c r="P85" s="84"/>
      <c r="Q85" s="86"/>
    </row>
    <row r="86" spans="1:17" x14ac:dyDescent="0.2">
      <c r="A86" s="31" t="s">
        <v>54</v>
      </c>
      <c r="B86" s="31"/>
      <c r="C86" s="31"/>
      <c r="D86" s="85"/>
      <c r="E86" s="85"/>
      <c r="F86" s="85"/>
      <c r="G86" s="85"/>
      <c r="H86" s="85"/>
      <c r="I86" s="85"/>
      <c r="J86" s="85"/>
      <c r="K86" s="83"/>
      <c r="L86" s="83"/>
      <c r="M86" s="83"/>
      <c r="N86" s="83"/>
      <c r="O86" s="83"/>
      <c r="P86" s="51" t="s">
        <v>66</v>
      </c>
      <c r="Q86" s="86"/>
    </row>
    <row r="87" spans="1:17" ht="20.25" thickBot="1" x14ac:dyDescent="0.25">
      <c r="A87" s="134" t="s">
        <v>28</v>
      </c>
      <c r="B87" s="134"/>
    </row>
    <row r="88" spans="1:17" ht="19.899999999999999" customHeight="1" x14ac:dyDescent="0.15">
      <c r="A88" s="3"/>
      <c r="B88" s="4"/>
      <c r="C88" s="4"/>
      <c r="D88" s="4"/>
      <c r="E88" s="135" t="s">
        <v>0</v>
      </c>
      <c r="F88" s="132" t="s">
        <v>1</v>
      </c>
      <c r="G88" s="132" t="s">
        <v>38</v>
      </c>
      <c r="H88" s="132" t="s">
        <v>18</v>
      </c>
      <c r="I88" s="132" t="s">
        <v>2</v>
      </c>
      <c r="J88" s="132" t="s">
        <v>19</v>
      </c>
      <c r="K88" s="132" t="s">
        <v>20</v>
      </c>
      <c r="L88" s="132" t="s">
        <v>3</v>
      </c>
      <c r="M88" s="132" t="s">
        <v>43</v>
      </c>
      <c r="N88" s="121" t="s">
        <v>39</v>
      </c>
      <c r="O88" s="123" t="s">
        <v>50</v>
      </c>
      <c r="P88" s="124"/>
    </row>
    <row r="89" spans="1:17" x14ac:dyDescent="0.15">
      <c r="A89" s="5"/>
      <c r="B89" s="6"/>
      <c r="C89" s="6"/>
      <c r="D89" s="6"/>
      <c r="E89" s="136"/>
      <c r="F89" s="133"/>
      <c r="G89" s="133"/>
      <c r="H89" s="133"/>
      <c r="I89" s="133"/>
      <c r="J89" s="133"/>
      <c r="K89" s="133"/>
      <c r="L89" s="133"/>
      <c r="M89" s="133"/>
      <c r="N89" s="122"/>
      <c r="O89" s="125"/>
      <c r="P89" s="126"/>
    </row>
    <row r="90" spans="1:17" x14ac:dyDescent="0.15">
      <c r="A90" s="5"/>
      <c r="B90" s="7" t="s">
        <v>5</v>
      </c>
      <c r="C90" s="8" t="s">
        <v>6</v>
      </c>
      <c r="D90" s="8" t="s">
        <v>7</v>
      </c>
      <c r="E90" s="136"/>
      <c r="F90" s="133"/>
      <c r="G90" s="133"/>
      <c r="H90" s="133"/>
      <c r="I90" s="133"/>
      <c r="J90" s="133"/>
      <c r="K90" s="133"/>
      <c r="L90" s="133"/>
      <c r="M90" s="133"/>
      <c r="N90" s="122"/>
      <c r="O90" s="125"/>
      <c r="P90" s="126"/>
    </row>
    <row r="91" spans="1:17" x14ac:dyDescent="0.15">
      <c r="A91" s="5"/>
      <c r="B91" s="7"/>
      <c r="C91" s="8"/>
      <c r="D91" s="8"/>
      <c r="E91" s="136"/>
      <c r="F91" s="133"/>
      <c r="G91" s="133"/>
      <c r="H91" s="133"/>
      <c r="I91" s="133"/>
      <c r="J91" s="133"/>
      <c r="K91" s="133"/>
      <c r="L91" s="133"/>
      <c r="M91" s="133"/>
      <c r="N91" s="122"/>
      <c r="O91" s="125"/>
      <c r="P91" s="126"/>
    </row>
    <row r="92" spans="1:17" ht="20.25" thickBot="1" x14ac:dyDescent="0.2">
      <c r="A92" s="5" t="s">
        <v>8</v>
      </c>
      <c r="B92" s="6"/>
      <c r="C92" s="6"/>
      <c r="D92" s="6"/>
      <c r="E92" s="136"/>
      <c r="F92" s="133"/>
      <c r="G92" s="133"/>
      <c r="H92" s="133"/>
      <c r="I92" s="133"/>
      <c r="J92" s="133"/>
      <c r="K92" s="133"/>
      <c r="L92" s="133"/>
      <c r="M92" s="133"/>
      <c r="N92" s="122"/>
      <c r="O92" s="125"/>
      <c r="P92" s="126"/>
    </row>
    <row r="93" spans="1:17" ht="18" customHeight="1" x14ac:dyDescent="0.2">
      <c r="A93" s="53">
        <v>31</v>
      </c>
      <c r="B93" s="10"/>
      <c r="C93" s="11"/>
      <c r="D93" s="12"/>
      <c r="E93" s="59"/>
      <c r="F93" s="37"/>
      <c r="G93" s="37"/>
      <c r="H93" s="37"/>
      <c r="I93" s="37"/>
      <c r="J93" s="37"/>
      <c r="K93" s="37"/>
      <c r="L93" s="37"/>
      <c r="M93" s="37"/>
      <c r="N93" s="44"/>
      <c r="O93" s="67"/>
      <c r="P93" s="68"/>
    </row>
    <row r="94" spans="1:17" ht="18" customHeight="1" x14ac:dyDescent="0.2">
      <c r="A94" s="13">
        <v>32</v>
      </c>
      <c r="B94" s="14"/>
      <c r="C94" s="15"/>
      <c r="D94" s="16"/>
      <c r="E94" s="60"/>
      <c r="F94" s="38"/>
      <c r="G94" s="38"/>
      <c r="H94" s="38"/>
      <c r="I94" s="38"/>
      <c r="J94" s="38"/>
      <c r="K94" s="38"/>
      <c r="L94" s="38"/>
      <c r="M94" s="38"/>
      <c r="N94" s="45"/>
      <c r="O94" s="69"/>
      <c r="P94" s="70"/>
    </row>
    <row r="95" spans="1:17" ht="18" customHeight="1" x14ac:dyDescent="0.2">
      <c r="A95" s="13">
        <v>33</v>
      </c>
      <c r="B95" s="14"/>
      <c r="C95" s="15"/>
      <c r="D95" s="16"/>
      <c r="E95" s="60"/>
      <c r="F95" s="38"/>
      <c r="G95" s="38"/>
      <c r="H95" s="38"/>
      <c r="I95" s="38"/>
      <c r="J95" s="38"/>
      <c r="K95" s="38"/>
      <c r="L95" s="38"/>
      <c r="M95" s="38"/>
      <c r="N95" s="45"/>
      <c r="O95" s="69"/>
      <c r="P95" s="70"/>
    </row>
    <row r="96" spans="1:17" ht="18" customHeight="1" x14ac:dyDescent="0.2">
      <c r="A96" s="13">
        <v>34</v>
      </c>
      <c r="B96" s="14"/>
      <c r="C96" s="15"/>
      <c r="D96" s="16"/>
      <c r="E96" s="60"/>
      <c r="F96" s="38"/>
      <c r="G96" s="38"/>
      <c r="H96" s="38"/>
      <c r="I96" s="38"/>
      <c r="J96" s="38"/>
      <c r="K96" s="38"/>
      <c r="L96" s="38"/>
      <c r="M96" s="38"/>
      <c r="N96" s="45"/>
      <c r="O96" s="127"/>
      <c r="P96" s="128"/>
    </row>
    <row r="97" spans="1:16" ht="18" customHeight="1" thickBot="1" x14ac:dyDescent="0.25">
      <c r="A97" s="21">
        <v>35</v>
      </c>
      <c r="B97" s="22"/>
      <c r="C97" s="23"/>
      <c r="D97" s="24"/>
      <c r="E97" s="61"/>
      <c r="F97" s="40"/>
      <c r="G97" s="40"/>
      <c r="H97" s="40"/>
      <c r="I97" s="40"/>
      <c r="J97" s="40"/>
      <c r="K97" s="40"/>
      <c r="L97" s="40"/>
      <c r="M97" s="40"/>
      <c r="N97" s="46"/>
      <c r="O97" s="71"/>
      <c r="P97" s="72"/>
    </row>
    <row r="98" spans="1:16" ht="18" customHeight="1" x14ac:dyDescent="0.2">
      <c r="A98" s="53">
        <v>36</v>
      </c>
      <c r="B98" s="10"/>
      <c r="C98" s="11"/>
      <c r="D98" s="12"/>
      <c r="E98" s="59"/>
      <c r="F98" s="37"/>
      <c r="G98" s="37"/>
      <c r="H98" s="37"/>
      <c r="I98" s="37"/>
      <c r="J98" s="37"/>
      <c r="K98" s="37"/>
      <c r="L98" s="37"/>
      <c r="M98" s="37"/>
      <c r="N98" s="44"/>
      <c r="O98" s="67"/>
      <c r="P98" s="68"/>
    </row>
    <row r="99" spans="1:16" ht="18" customHeight="1" x14ac:dyDescent="0.2">
      <c r="A99" s="13">
        <v>37</v>
      </c>
      <c r="B99" s="14"/>
      <c r="C99" s="15"/>
      <c r="D99" s="16"/>
      <c r="E99" s="60"/>
      <c r="F99" s="38"/>
      <c r="G99" s="38"/>
      <c r="H99" s="38"/>
      <c r="I99" s="38"/>
      <c r="J99" s="38"/>
      <c r="K99" s="38"/>
      <c r="L99" s="38"/>
      <c r="M99" s="38"/>
      <c r="N99" s="45"/>
      <c r="O99" s="69"/>
      <c r="P99" s="70"/>
    </row>
    <row r="100" spans="1:16" ht="18" customHeight="1" x14ac:dyDescent="0.2">
      <c r="A100" s="13">
        <v>38</v>
      </c>
      <c r="B100" s="14"/>
      <c r="C100" s="15"/>
      <c r="D100" s="16"/>
      <c r="E100" s="60"/>
      <c r="F100" s="38"/>
      <c r="G100" s="38"/>
      <c r="H100" s="38"/>
      <c r="I100" s="38"/>
      <c r="J100" s="38"/>
      <c r="K100" s="38"/>
      <c r="L100" s="38"/>
      <c r="M100" s="38"/>
      <c r="N100" s="45"/>
      <c r="O100" s="69"/>
      <c r="P100" s="70"/>
    </row>
    <row r="101" spans="1:16" ht="18" customHeight="1" x14ac:dyDescent="0.2">
      <c r="A101" s="13">
        <v>39</v>
      </c>
      <c r="B101" s="14"/>
      <c r="C101" s="15"/>
      <c r="D101" s="16"/>
      <c r="E101" s="60"/>
      <c r="F101" s="38"/>
      <c r="G101" s="38"/>
      <c r="H101" s="38"/>
      <c r="I101" s="38"/>
      <c r="J101" s="38"/>
      <c r="K101" s="38"/>
      <c r="L101" s="38"/>
      <c r="M101" s="38"/>
      <c r="N101" s="45"/>
      <c r="O101" s="69"/>
      <c r="P101" s="70"/>
    </row>
    <row r="102" spans="1:16" ht="18" customHeight="1" thickBot="1" x14ac:dyDescent="0.25">
      <c r="A102" s="17">
        <v>40</v>
      </c>
      <c r="B102" s="18"/>
      <c r="C102" s="19"/>
      <c r="D102" s="20"/>
      <c r="E102" s="62"/>
      <c r="F102" s="39"/>
      <c r="G102" s="39"/>
      <c r="H102" s="39"/>
      <c r="I102" s="39"/>
      <c r="J102" s="39"/>
      <c r="K102" s="39"/>
      <c r="L102" s="39"/>
      <c r="M102" s="39"/>
      <c r="N102" s="48"/>
      <c r="O102" s="73"/>
      <c r="P102" s="74"/>
    </row>
    <row r="103" spans="1:16" ht="18" customHeight="1" x14ac:dyDescent="0.2">
      <c r="A103" s="53">
        <v>41</v>
      </c>
      <c r="B103" s="10"/>
      <c r="C103" s="11"/>
      <c r="D103" s="12"/>
      <c r="E103" s="59"/>
      <c r="F103" s="37"/>
      <c r="G103" s="37"/>
      <c r="H103" s="37"/>
      <c r="I103" s="37"/>
      <c r="J103" s="37"/>
      <c r="K103" s="37"/>
      <c r="L103" s="37"/>
      <c r="M103" s="37"/>
      <c r="N103" s="44"/>
      <c r="O103" s="67"/>
      <c r="P103" s="68"/>
    </row>
    <row r="104" spans="1:16" ht="18" customHeight="1" x14ac:dyDescent="0.2">
      <c r="A104" s="13">
        <v>42</v>
      </c>
      <c r="B104" s="14"/>
      <c r="C104" s="15"/>
      <c r="D104" s="16"/>
      <c r="E104" s="60"/>
      <c r="F104" s="38"/>
      <c r="G104" s="38"/>
      <c r="H104" s="38"/>
      <c r="I104" s="38"/>
      <c r="J104" s="38"/>
      <c r="K104" s="38"/>
      <c r="L104" s="38"/>
      <c r="M104" s="38"/>
      <c r="N104" s="45"/>
      <c r="O104" s="69"/>
      <c r="P104" s="70"/>
    </row>
    <row r="105" spans="1:16" ht="18" customHeight="1" x14ac:dyDescent="0.2">
      <c r="A105" s="13">
        <v>43</v>
      </c>
      <c r="B105" s="14"/>
      <c r="C105" s="15"/>
      <c r="D105" s="16"/>
      <c r="E105" s="60"/>
      <c r="F105" s="38"/>
      <c r="G105" s="38"/>
      <c r="H105" s="38"/>
      <c r="I105" s="38"/>
      <c r="J105" s="38"/>
      <c r="K105" s="38"/>
      <c r="L105" s="38"/>
      <c r="M105" s="38"/>
      <c r="N105" s="45"/>
      <c r="O105" s="69"/>
      <c r="P105" s="70"/>
    </row>
    <row r="106" spans="1:16" ht="18" customHeight="1" x14ac:dyDescent="0.2">
      <c r="A106" s="13">
        <v>44</v>
      </c>
      <c r="B106" s="14"/>
      <c r="C106" s="15"/>
      <c r="D106" s="16"/>
      <c r="E106" s="60"/>
      <c r="F106" s="38"/>
      <c r="G106" s="38"/>
      <c r="H106" s="38"/>
      <c r="I106" s="38"/>
      <c r="J106" s="38"/>
      <c r="K106" s="38"/>
      <c r="L106" s="38"/>
      <c r="M106" s="38"/>
      <c r="N106" s="45"/>
      <c r="O106" s="69"/>
      <c r="P106" s="70"/>
    </row>
    <row r="107" spans="1:16" ht="18" customHeight="1" thickBot="1" x14ac:dyDescent="0.25">
      <c r="A107" s="17">
        <v>45</v>
      </c>
      <c r="B107" s="18"/>
      <c r="C107" s="19"/>
      <c r="D107" s="20"/>
      <c r="E107" s="62"/>
      <c r="F107" s="39"/>
      <c r="G107" s="39"/>
      <c r="H107" s="39"/>
      <c r="I107" s="39"/>
      <c r="J107" s="39"/>
      <c r="K107" s="39"/>
      <c r="L107" s="39"/>
      <c r="M107" s="39"/>
      <c r="N107" s="48"/>
      <c r="O107" s="73"/>
      <c r="P107" s="74"/>
    </row>
    <row r="108" spans="1:16" ht="18" customHeight="1" x14ac:dyDescent="0.2">
      <c r="A108" s="53">
        <v>46</v>
      </c>
      <c r="B108" s="10"/>
      <c r="C108" s="11"/>
      <c r="D108" s="12"/>
      <c r="E108" s="59"/>
      <c r="F108" s="37"/>
      <c r="G108" s="37"/>
      <c r="H108" s="37"/>
      <c r="I108" s="37"/>
      <c r="J108" s="37"/>
      <c r="K108" s="37"/>
      <c r="L108" s="37"/>
      <c r="M108" s="37"/>
      <c r="N108" s="44"/>
      <c r="O108" s="67"/>
      <c r="P108" s="68"/>
    </row>
    <row r="109" spans="1:16" ht="18" customHeight="1" x14ac:dyDescent="0.2">
      <c r="A109" s="13">
        <v>47</v>
      </c>
      <c r="B109" s="14"/>
      <c r="C109" s="15"/>
      <c r="D109" s="16"/>
      <c r="E109" s="60"/>
      <c r="F109" s="38"/>
      <c r="G109" s="38"/>
      <c r="H109" s="38"/>
      <c r="I109" s="38"/>
      <c r="J109" s="38"/>
      <c r="K109" s="38"/>
      <c r="L109" s="38"/>
      <c r="M109" s="38"/>
      <c r="N109" s="45"/>
      <c r="O109" s="69"/>
      <c r="P109" s="70"/>
    </row>
    <row r="110" spans="1:16" ht="18" customHeight="1" x14ac:dyDescent="0.2">
      <c r="A110" s="13">
        <v>48</v>
      </c>
      <c r="B110" s="14"/>
      <c r="C110" s="15"/>
      <c r="D110" s="16"/>
      <c r="E110" s="60"/>
      <c r="F110" s="38"/>
      <c r="G110" s="38"/>
      <c r="H110" s="38"/>
      <c r="I110" s="38"/>
      <c r="J110" s="38"/>
      <c r="K110" s="38"/>
      <c r="L110" s="38"/>
      <c r="M110" s="38"/>
      <c r="N110" s="45"/>
      <c r="O110" s="69"/>
      <c r="P110" s="70"/>
    </row>
    <row r="111" spans="1:16" ht="18" customHeight="1" x14ac:dyDescent="0.2">
      <c r="A111" s="13">
        <v>49</v>
      </c>
      <c r="B111" s="14"/>
      <c r="C111" s="15"/>
      <c r="D111" s="16"/>
      <c r="E111" s="60"/>
      <c r="F111" s="38"/>
      <c r="G111" s="38"/>
      <c r="H111" s="38"/>
      <c r="I111" s="38"/>
      <c r="J111" s="38"/>
      <c r="K111" s="38"/>
      <c r="L111" s="38"/>
      <c r="M111" s="38"/>
      <c r="N111" s="45"/>
      <c r="O111" s="69"/>
      <c r="P111" s="70"/>
    </row>
    <row r="112" spans="1:16" ht="18" customHeight="1" thickBot="1" x14ac:dyDescent="0.25">
      <c r="A112" s="17">
        <v>50</v>
      </c>
      <c r="B112" s="18"/>
      <c r="C112" s="19"/>
      <c r="D112" s="20"/>
      <c r="E112" s="62"/>
      <c r="F112" s="39"/>
      <c r="G112" s="39"/>
      <c r="H112" s="39"/>
      <c r="I112" s="39"/>
      <c r="J112" s="39"/>
      <c r="K112" s="39"/>
      <c r="L112" s="39"/>
      <c r="M112" s="39"/>
      <c r="N112" s="48"/>
      <c r="O112" s="73"/>
      <c r="P112" s="74"/>
    </row>
    <row r="113" spans="1:16" ht="18" customHeight="1" x14ac:dyDescent="0.2">
      <c r="A113" s="53">
        <v>51</v>
      </c>
      <c r="B113" s="10"/>
      <c r="C113" s="11"/>
      <c r="D113" s="12"/>
      <c r="E113" s="59"/>
      <c r="F113" s="37"/>
      <c r="G113" s="37"/>
      <c r="H113" s="37"/>
      <c r="I113" s="37"/>
      <c r="J113" s="37"/>
      <c r="K113" s="37"/>
      <c r="L113" s="37"/>
      <c r="M113" s="37"/>
      <c r="N113" s="44"/>
      <c r="O113" s="67"/>
      <c r="P113" s="68"/>
    </row>
    <row r="114" spans="1:16" ht="18" customHeight="1" x14ac:dyDescent="0.2">
      <c r="A114" s="13">
        <v>52</v>
      </c>
      <c r="B114" s="14"/>
      <c r="C114" s="15"/>
      <c r="D114" s="16"/>
      <c r="E114" s="60"/>
      <c r="F114" s="38"/>
      <c r="G114" s="38"/>
      <c r="H114" s="38"/>
      <c r="I114" s="38"/>
      <c r="J114" s="38"/>
      <c r="K114" s="38"/>
      <c r="L114" s="38"/>
      <c r="M114" s="38"/>
      <c r="N114" s="45"/>
      <c r="O114" s="69"/>
      <c r="P114" s="70"/>
    </row>
    <row r="115" spans="1:16" ht="18" customHeight="1" x14ac:dyDescent="0.2">
      <c r="A115" s="13">
        <v>53</v>
      </c>
      <c r="B115" s="14"/>
      <c r="C115" s="15"/>
      <c r="D115" s="16"/>
      <c r="E115" s="60"/>
      <c r="F115" s="38"/>
      <c r="G115" s="38"/>
      <c r="H115" s="38"/>
      <c r="I115" s="38"/>
      <c r="J115" s="38"/>
      <c r="K115" s="38"/>
      <c r="L115" s="38"/>
      <c r="M115" s="38"/>
      <c r="N115" s="45"/>
      <c r="O115" s="69"/>
      <c r="P115" s="70"/>
    </row>
    <row r="116" spans="1:16" ht="18" customHeight="1" x14ac:dyDescent="0.2">
      <c r="A116" s="13">
        <v>54</v>
      </c>
      <c r="B116" s="14"/>
      <c r="C116" s="15"/>
      <c r="D116" s="16"/>
      <c r="E116" s="60"/>
      <c r="F116" s="38"/>
      <c r="G116" s="38"/>
      <c r="H116" s="38"/>
      <c r="I116" s="38"/>
      <c r="J116" s="38"/>
      <c r="K116" s="38"/>
      <c r="L116" s="38"/>
      <c r="M116" s="38"/>
      <c r="N116" s="45"/>
      <c r="O116" s="69"/>
      <c r="P116" s="70"/>
    </row>
    <row r="117" spans="1:16" ht="18" customHeight="1" thickBot="1" x14ac:dyDescent="0.25">
      <c r="A117" s="17">
        <v>55</v>
      </c>
      <c r="B117" s="18"/>
      <c r="C117" s="19"/>
      <c r="D117" s="20"/>
      <c r="E117" s="62"/>
      <c r="F117" s="39"/>
      <c r="G117" s="39"/>
      <c r="H117" s="39"/>
      <c r="I117" s="39"/>
      <c r="J117" s="39"/>
      <c r="K117" s="39"/>
      <c r="L117" s="39"/>
      <c r="M117" s="39"/>
      <c r="N117" s="48"/>
      <c r="O117" s="73"/>
      <c r="P117" s="74"/>
    </row>
    <row r="118" spans="1:16" ht="18" customHeight="1" x14ac:dyDescent="0.2">
      <c r="A118" s="53">
        <v>56</v>
      </c>
      <c r="B118" s="10"/>
      <c r="C118" s="11"/>
      <c r="D118" s="12"/>
      <c r="E118" s="59"/>
      <c r="F118" s="37"/>
      <c r="G118" s="37"/>
      <c r="H118" s="37"/>
      <c r="I118" s="37"/>
      <c r="J118" s="37"/>
      <c r="K118" s="37"/>
      <c r="L118" s="37"/>
      <c r="M118" s="37"/>
      <c r="N118" s="44"/>
      <c r="O118" s="67"/>
      <c r="P118" s="68"/>
    </row>
    <row r="119" spans="1:16" ht="18" customHeight="1" x14ac:dyDescent="0.2">
      <c r="A119" s="13">
        <v>57</v>
      </c>
      <c r="B119" s="14"/>
      <c r="C119" s="15"/>
      <c r="D119" s="16"/>
      <c r="E119" s="60"/>
      <c r="F119" s="38"/>
      <c r="G119" s="38"/>
      <c r="H119" s="38"/>
      <c r="I119" s="38"/>
      <c r="J119" s="38"/>
      <c r="K119" s="38"/>
      <c r="L119" s="38"/>
      <c r="M119" s="38"/>
      <c r="N119" s="45"/>
      <c r="O119" s="69"/>
      <c r="P119" s="70"/>
    </row>
    <row r="120" spans="1:16" ht="18" customHeight="1" x14ac:dyDescent="0.2">
      <c r="A120" s="13">
        <v>58</v>
      </c>
      <c r="B120" s="14"/>
      <c r="C120" s="15"/>
      <c r="D120" s="16"/>
      <c r="E120" s="60"/>
      <c r="F120" s="38"/>
      <c r="G120" s="38"/>
      <c r="H120" s="38"/>
      <c r="I120" s="38"/>
      <c r="J120" s="38"/>
      <c r="K120" s="38"/>
      <c r="L120" s="38"/>
      <c r="M120" s="38"/>
      <c r="N120" s="45"/>
      <c r="O120" s="69"/>
      <c r="P120" s="70"/>
    </row>
    <row r="121" spans="1:16" ht="18" customHeight="1" x14ac:dyDescent="0.2">
      <c r="A121" s="13">
        <v>59</v>
      </c>
      <c r="B121" s="14"/>
      <c r="C121" s="15"/>
      <c r="D121" s="16"/>
      <c r="E121" s="60"/>
      <c r="F121" s="38"/>
      <c r="G121" s="38"/>
      <c r="H121" s="38"/>
      <c r="I121" s="38"/>
      <c r="J121" s="38"/>
      <c r="K121" s="38"/>
      <c r="L121" s="38"/>
      <c r="M121" s="38"/>
      <c r="N121" s="45"/>
      <c r="O121" s="69"/>
      <c r="P121" s="70"/>
    </row>
    <row r="122" spans="1:16" ht="18" customHeight="1" thickBot="1" x14ac:dyDescent="0.25">
      <c r="A122" s="21">
        <v>60</v>
      </c>
      <c r="B122" s="22"/>
      <c r="C122" s="23"/>
      <c r="D122" s="24"/>
      <c r="E122" s="61"/>
      <c r="F122" s="40"/>
      <c r="G122" s="40"/>
      <c r="H122" s="40"/>
      <c r="I122" s="40"/>
      <c r="J122" s="40"/>
      <c r="K122" s="40"/>
      <c r="L122" s="40"/>
      <c r="M122" s="40"/>
      <c r="N122" s="46"/>
      <c r="O122" s="71"/>
      <c r="P122" s="72"/>
    </row>
    <row r="123" spans="1:16" ht="15" customHeigh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6" hidden="1" x14ac:dyDescent="0.15">
      <c r="B124" s="27"/>
      <c r="C124" s="52" t="s">
        <v>9</v>
      </c>
      <c r="D124" s="52" t="s">
        <v>10</v>
      </c>
      <c r="E124" s="129" t="s">
        <v>11</v>
      </c>
      <c r="F124" s="129"/>
      <c r="G124" s="129"/>
      <c r="H124" s="130"/>
      <c r="J124" s="131" t="s">
        <v>25</v>
      </c>
      <c r="K124" s="129"/>
      <c r="L124" s="129"/>
      <c r="M124" s="129"/>
      <c r="N124" s="130"/>
      <c r="O124" s="49"/>
    </row>
    <row r="125" spans="1:16" ht="19.899999999999999" hidden="1" customHeight="1" x14ac:dyDescent="0.15">
      <c r="B125" s="108" t="s">
        <v>13</v>
      </c>
      <c r="C125" s="29" t="s">
        <v>37</v>
      </c>
      <c r="D125" s="30">
        <f>SUM(F123:K123,N123,F165:K165,N165)</f>
        <v>0</v>
      </c>
      <c r="E125" s="111">
        <f>D125*300</f>
        <v>0</v>
      </c>
      <c r="F125" s="111"/>
      <c r="G125" s="111"/>
      <c r="H125" s="112"/>
      <c r="J125" s="113" t="s">
        <v>26</v>
      </c>
      <c r="K125" s="114"/>
      <c r="L125" s="117">
        <v>3</v>
      </c>
      <c r="M125" s="114"/>
      <c r="N125" s="119" t="s">
        <v>27</v>
      </c>
      <c r="O125" s="50"/>
    </row>
    <row r="126" spans="1:16" ht="20.25" hidden="1" thickBot="1" x14ac:dyDescent="0.2">
      <c r="B126" s="109"/>
      <c r="C126" s="29" t="s">
        <v>30</v>
      </c>
      <c r="D126" s="30">
        <v>1</v>
      </c>
      <c r="E126" s="111">
        <f>D126*2000</f>
        <v>2000</v>
      </c>
      <c r="F126" s="111"/>
      <c r="G126" s="111"/>
      <c r="H126" s="112"/>
      <c r="J126" s="115"/>
      <c r="K126" s="116"/>
      <c r="L126" s="118"/>
      <c r="M126" s="116"/>
      <c r="N126" s="120"/>
      <c r="O126" s="50"/>
    </row>
    <row r="127" spans="1:16" ht="20.25" hidden="1" thickBot="1" x14ac:dyDescent="0.2">
      <c r="B127" s="110"/>
      <c r="C127" s="42" t="s">
        <v>31</v>
      </c>
      <c r="D127" s="43">
        <f>COUNTIF(C93:C122,"&lt;&gt;")+COUNTIF(C145:C164,"&lt;&gt;")</f>
        <v>0</v>
      </c>
      <c r="E127" s="102">
        <f>D127*100</f>
        <v>0</v>
      </c>
      <c r="F127" s="102"/>
      <c r="G127" s="102"/>
      <c r="H127" s="103"/>
      <c r="J127" s="1"/>
      <c r="K127" s="1"/>
      <c r="L127" s="1"/>
      <c r="M127" s="1"/>
    </row>
    <row r="128" spans="1:16" ht="20.25" hidden="1" thickBot="1" x14ac:dyDescent="0.2">
      <c r="B128" s="99" t="s">
        <v>16</v>
      </c>
      <c r="C128" s="100"/>
      <c r="D128" s="101"/>
      <c r="E128" s="102">
        <f>SUM(E125:H127)</f>
        <v>2000</v>
      </c>
      <c r="F128" s="102"/>
      <c r="G128" s="102"/>
      <c r="H128" s="103"/>
    </row>
    <row r="129" spans="1:17" ht="13.5" customHeight="1" thickBot="1" x14ac:dyDescent="0.25"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7" ht="24.75" customHeight="1" thickBot="1" x14ac:dyDescent="0.25">
      <c r="H130" s="80"/>
      <c r="I130" s="80"/>
      <c r="J130" s="80"/>
      <c r="K130"/>
      <c r="L130"/>
      <c r="M130"/>
    </row>
    <row r="131" spans="1:17" x14ac:dyDescent="0.15">
      <c r="B131" s="2" t="s">
        <v>12</v>
      </c>
    </row>
    <row r="132" spans="1:17" ht="12.75" customHeight="1" x14ac:dyDescent="0.15"/>
    <row r="133" spans="1:17" ht="29.25" customHeight="1" x14ac:dyDescent="0.15">
      <c r="B133" s="33"/>
      <c r="D133" s="65" t="s">
        <v>40</v>
      </c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76"/>
      <c r="Q133" s="2"/>
    </row>
    <row r="134" spans="1:17" ht="29.25" customHeight="1" x14ac:dyDescent="0.15">
      <c r="B134" s="33"/>
      <c r="D134" s="65" t="s">
        <v>41</v>
      </c>
      <c r="E134" s="75"/>
      <c r="F134" s="106"/>
      <c r="G134" s="107"/>
      <c r="H134" s="107"/>
      <c r="I134" s="107"/>
      <c r="J134" s="107"/>
      <c r="K134" s="107"/>
      <c r="L134" s="107"/>
      <c r="M134" s="107"/>
      <c r="N134" s="107"/>
      <c r="O134" s="63" t="s">
        <v>52</v>
      </c>
      <c r="P134" s="77"/>
      <c r="Q134" s="2"/>
    </row>
    <row r="135" spans="1:17" ht="32.25" customHeight="1" x14ac:dyDescent="0.15">
      <c r="B135" s="34"/>
      <c r="C135" s="64" t="s">
        <v>44</v>
      </c>
      <c r="D135" s="92"/>
      <c r="E135" s="93"/>
      <c r="F135" s="93"/>
      <c r="G135" s="94" t="s">
        <v>45</v>
      </c>
      <c r="H135" s="95"/>
      <c r="I135" s="95"/>
      <c r="J135" s="95"/>
      <c r="K135" s="95"/>
      <c r="L135" s="95"/>
      <c r="M135" s="96"/>
      <c r="N135" s="97"/>
      <c r="O135" s="97"/>
      <c r="P135" s="98"/>
      <c r="Q135" s="2"/>
    </row>
    <row r="136" spans="1:17" x14ac:dyDescent="0.15"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/>
    </row>
    <row r="137" spans="1:17" ht="51.75" customHeight="1" x14ac:dyDescent="0.25">
      <c r="A137" s="91"/>
    </row>
  </sheetData>
  <mergeCells count="76">
    <mergeCell ref="O3:P7"/>
    <mergeCell ref="A2:B2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  <mergeCell ref="B40:B42"/>
    <mergeCell ref="E40:H40"/>
    <mergeCell ref="J40:K41"/>
    <mergeCell ref="L40:M41"/>
    <mergeCell ref="N40:N41"/>
    <mergeCell ref="E41:H41"/>
    <mergeCell ref="E42:H42"/>
    <mergeCell ref="D50:F50"/>
    <mergeCell ref="G50:L50"/>
    <mergeCell ref="M50:P50"/>
    <mergeCell ref="O11:P11"/>
    <mergeCell ref="E39:H39"/>
    <mergeCell ref="J39:N39"/>
    <mergeCell ref="B43:D43"/>
    <mergeCell ref="E43:H43"/>
    <mergeCell ref="N45:O45"/>
    <mergeCell ref="E48:O48"/>
    <mergeCell ref="F49:N49"/>
    <mergeCell ref="K51:N51"/>
    <mergeCell ref="A52:B52"/>
    <mergeCell ref="E53:E59"/>
    <mergeCell ref="F53:F59"/>
    <mergeCell ref="G53:G59"/>
    <mergeCell ref="H53:H59"/>
    <mergeCell ref="I53:I59"/>
    <mergeCell ref="J53:J59"/>
    <mergeCell ref="K53:K59"/>
    <mergeCell ref="L53:L59"/>
    <mergeCell ref="M53:M59"/>
    <mergeCell ref="N53:N59"/>
    <mergeCell ref="P53:P59"/>
    <mergeCell ref="D83:M83"/>
    <mergeCell ref="D84:K84"/>
    <mergeCell ref="L84:M84"/>
    <mergeCell ref="D85:M85"/>
    <mergeCell ref="A87:B87"/>
    <mergeCell ref="E88:E92"/>
    <mergeCell ref="F88:F92"/>
    <mergeCell ref="G88:G92"/>
    <mergeCell ref="H88:H92"/>
    <mergeCell ref="I88:I92"/>
    <mergeCell ref="J88:J92"/>
    <mergeCell ref="K88:K92"/>
    <mergeCell ref="L88:L92"/>
    <mergeCell ref="M88:M92"/>
    <mergeCell ref="N88:N92"/>
    <mergeCell ref="O88:P92"/>
    <mergeCell ref="O96:P96"/>
    <mergeCell ref="E124:H124"/>
    <mergeCell ref="J124:N124"/>
    <mergeCell ref="B125:B127"/>
    <mergeCell ref="E125:H125"/>
    <mergeCell ref="J125:K126"/>
    <mergeCell ref="L125:M126"/>
    <mergeCell ref="N125:N126"/>
    <mergeCell ref="E126:H126"/>
    <mergeCell ref="E127:H127"/>
    <mergeCell ref="B128:D128"/>
    <mergeCell ref="E128:H128"/>
    <mergeCell ref="E133:O133"/>
    <mergeCell ref="F134:N134"/>
    <mergeCell ref="D135:F135"/>
    <mergeCell ref="G135:L135"/>
    <mergeCell ref="M135:P135"/>
  </mergeCells>
  <phoneticPr fontId="2"/>
  <dataValidations count="2">
    <dataValidation type="list" allowBlank="1" showInputMessage="1" showErrorMessage="1" sqref="F60:K79 N60:O79 F8:K37 M8:N37 F93:K122 M93:N122" xr:uid="{6597165B-A6B8-4108-9935-50597AD1986B}">
      <formula1>"○"</formula1>
    </dataValidation>
    <dataValidation type="list" allowBlank="1" showInputMessage="1" showErrorMessage="1" sqref="L60:M79 L8:L37 L93:L122" xr:uid="{1E1FB87D-2265-4030-995F-C79E0F9B4B0B}">
      <formula1>"A,B,C,D,E,F,G"</formula1>
    </dataValidation>
  </dataValidations>
  <printOptions horizontalCentered="1"/>
  <pageMargins left="0.62992125984251968" right="0.62992125984251968" top="0.51181102362204722" bottom="0.11811023622047245" header="0.31496062992125984" footer="0.31496062992125984"/>
  <pageSetup paperSize="9" scale="91" fitToHeight="0" orientation="portrait" r:id="rId1"/>
  <rowBreaks count="1" manualBreakCount="1">
    <brk id="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C7F1-002E-485F-9FB0-B84AF34C346C}">
  <sheetPr>
    <pageSetUpPr fitToPage="1"/>
  </sheetPr>
  <dimension ref="A1:Q137"/>
  <sheetViews>
    <sheetView zoomScaleNormal="100" workbookViewId="0">
      <selection activeCell="B8" sqref="B8"/>
    </sheetView>
  </sheetViews>
  <sheetFormatPr defaultColWidth="10.88671875" defaultRowHeight="19.5" x14ac:dyDescent="0.15"/>
  <cols>
    <col min="1" max="1" width="3.6640625" style="1" customWidth="1"/>
    <col min="2" max="2" width="6.44140625" style="2" customWidth="1"/>
    <col min="3" max="3" width="14.5546875" style="2" customWidth="1"/>
    <col min="4" max="4" width="17.77734375" style="2" customWidth="1"/>
    <col min="5" max="7" width="4.109375" style="2" customWidth="1"/>
    <col min="8" max="11" width="4.109375" style="2" hidden="1" customWidth="1"/>
    <col min="12" max="14" width="4.109375" style="2" customWidth="1"/>
    <col min="15" max="15" width="7.21875" style="2" customWidth="1"/>
    <col min="16" max="16" width="7.21875" style="47" customWidth="1"/>
  </cols>
  <sheetData>
    <row r="1" spans="1:16" x14ac:dyDescent="0.2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P1" s="51" t="s">
        <v>65</v>
      </c>
    </row>
    <row r="2" spans="1:16" ht="20.25" thickBot="1" x14ac:dyDescent="0.25">
      <c r="A2" s="147" t="s">
        <v>68</v>
      </c>
      <c r="B2" s="147"/>
    </row>
    <row r="3" spans="1:16" ht="19.899999999999999" customHeight="1" x14ac:dyDescent="0.15">
      <c r="A3" s="3"/>
      <c r="B3" s="4"/>
      <c r="C3" s="4"/>
      <c r="D3" s="4"/>
      <c r="E3" s="135" t="s">
        <v>0</v>
      </c>
      <c r="F3" s="132" t="s">
        <v>1</v>
      </c>
      <c r="G3" s="132" t="s">
        <v>38</v>
      </c>
      <c r="H3" s="132" t="s">
        <v>18</v>
      </c>
      <c r="I3" s="132" t="s">
        <v>2</v>
      </c>
      <c r="J3" s="132" t="s">
        <v>19</v>
      </c>
      <c r="K3" s="132" t="s">
        <v>20</v>
      </c>
      <c r="L3" s="132" t="s">
        <v>3</v>
      </c>
      <c r="M3" s="132" t="s">
        <v>43</v>
      </c>
      <c r="N3" s="121" t="s">
        <v>39</v>
      </c>
      <c r="O3" s="123" t="s">
        <v>50</v>
      </c>
      <c r="P3" s="124"/>
    </row>
    <row r="4" spans="1:16" x14ac:dyDescent="0.15">
      <c r="A4" s="5"/>
      <c r="B4" s="6"/>
      <c r="C4" s="6"/>
      <c r="D4" s="6"/>
      <c r="E4" s="136"/>
      <c r="F4" s="133"/>
      <c r="G4" s="133"/>
      <c r="H4" s="133"/>
      <c r="I4" s="133"/>
      <c r="J4" s="133"/>
      <c r="K4" s="133"/>
      <c r="L4" s="133"/>
      <c r="M4" s="133"/>
      <c r="N4" s="122"/>
      <c r="O4" s="125"/>
      <c r="P4" s="126"/>
    </row>
    <row r="5" spans="1:16" x14ac:dyDescent="0.15">
      <c r="A5" s="5"/>
      <c r="B5" s="7" t="s">
        <v>5</v>
      </c>
      <c r="C5" s="8" t="s">
        <v>6</v>
      </c>
      <c r="D5" s="8" t="s">
        <v>7</v>
      </c>
      <c r="E5" s="136"/>
      <c r="F5" s="133"/>
      <c r="G5" s="133"/>
      <c r="H5" s="133"/>
      <c r="I5" s="133"/>
      <c r="J5" s="133"/>
      <c r="K5" s="133"/>
      <c r="L5" s="133"/>
      <c r="M5" s="133"/>
      <c r="N5" s="122"/>
      <c r="O5" s="125"/>
      <c r="P5" s="126"/>
    </row>
    <row r="6" spans="1:16" x14ac:dyDescent="0.15">
      <c r="A6" s="5"/>
      <c r="B6" s="7"/>
      <c r="C6" s="8"/>
      <c r="D6" s="8"/>
      <c r="E6" s="136"/>
      <c r="F6" s="133"/>
      <c r="G6" s="133"/>
      <c r="H6" s="133"/>
      <c r="I6" s="133"/>
      <c r="J6" s="133"/>
      <c r="K6" s="133"/>
      <c r="L6" s="133"/>
      <c r="M6" s="133"/>
      <c r="N6" s="122"/>
      <c r="O6" s="125"/>
      <c r="P6" s="126"/>
    </row>
    <row r="7" spans="1:16" ht="20.25" thickBot="1" x14ac:dyDescent="0.2">
      <c r="A7" s="5" t="s">
        <v>8</v>
      </c>
      <c r="B7" s="6"/>
      <c r="C7" s="6"/>
      <c r="D7" s="6"/>
      <c r="E7" s="136"/>
      <c r="F7" s="133"/>
      <c r="G7" s="133"/>
      <c r="H7" s="133"/>
      <c r="I7" s="133"/>
      <c r="J7" s="133"/>
      <c r="K7" s="133"/>
      <c r="L7" s="133"/>
      <c r="M7" s="133"/>
      <c r="N7" s="122"/>
      <c r="O7" s="125"/>
      <c r="P7" s="126"/>
    </row>
    <row r="8" spans="1:16" ht="18" customHeight="1" x14ac:dyDescent="0.2">
      <c r="A8" s="53">
        <v>1</v>
      </c>
      <c r="B8" s="10"/>
      <c r="C8" s="11"/>
      <c r="D8" s="12"/>
      <c r="E8" s="59"/>
      <c r="F8" s="37"/>
      <c r="G8" s="37"/>
      <c r="H8" s="37"/>
      <c r="I8" s="37"/>
      <c r="J8" s="37"/>
      <c r="K8" s="37"/>
      <c r="L8" s="37"/>
      <c r="M8" s="37"/>
      <c r="N8" s="44"/>
      <c r="O8" s="67"/>
      <c r="P8" s="68"/>
    </row>
    <row r="9" spans="1:16" ht="18" customHeight="1" x14ac:dyDescent="0.2">
      <c r="A9" s="13">
        <v>2</v>
      </c>
      <c r="B9" s="14"/>
      <c r="C9" s="15"/>
      <c r="D9" s="16"/>
      <c r="E9" s="60"/>
      <c r="F9" s="38"/>
      <c r="G9" s="38"/>
      <c r="H9" s="38"/>
      <c r="I9" s="38"/>
      <c r="J9" s="38"/>
      <c r="K9" s="38"/>
      <c r="L9" s="38"/>
      <c r="M9" s="38"/>
      <c r="N9" s="45"/>
      <c r="O9" s="69"/>
      <c r="P9" s="70"/>
    </row>
    <row r="10" spans="1:16" ht="18" customHeight="1" x14ac:dyDescent="0.2">
      <c r="A10" s="13">
        <v>3</v>
      </c>
      <c r="B10" s="14"/>
      <c r="C10" s="15"/>
      <c r="D10" s="16"/>
      <c r="E10" s="60"/>
      <c r="F10" s="38"/>
      <c r="G10" s="38"/>
      <c r="H10" s="38"/>
      <c r="I10" s="38"/>
      <c r="J10" s="38"/>
      <c r="K10" s="38"/>
      <c r="L10" s="38"/>
      <c r="M10" s="38"/>
      <c r="N10" s="45"/>
      <c r="O10" s="69"/>
      <c r="P10" s="70"/>
    </row>
    <row r="11" spans="1:16" ht="18" customHeight="1" x14ac:dyDescent="0.2">
      <c r="A11" s="13">
        <v>4</v>
      </c>
      <c r="B11" s="14"/>
      <c r="C11" s="15"/>
      <c r="D11" s="16"/>
      <c r="E11" s="60"/>
      <c r="F11" s="38"/>
      <c r="G11" s="38"/>
      <c r="H11" s="38"/>
      <c r="I11" s="38"/>
      <c r="J11" s="38"/>
      <c r="K11" s="38"/>
      <c r="L11" s="38"/>
      <c r="M11" s="38"/>
      <c r="N11" s="45"/>
      <c r="O11" s="127"/>
      <c r="P11" s="128"/>
    </row>
    <row r="12" spans="1:16" ht="18" customHeight="1" thickBot="1" x14ac:dyDescent="0.25">
      <c r="A12" s="21">
        <v>5</v>
      </c>
      <c r="B12" s="22"/>
      <c r="C12" s="23"/>
      <c r="D12" s="24"/>
      <c r="E12" s="61"/>
      <c r="F12" s="40"/>
      <c r="G12" s="40"/>
      <c r="H12" s="40"/>
      <c r="I12" s="40"/>
      <c r="J12" s="40"/>
      <c r="K12" s="40"/>
      <c r="L12" s="40"/>
      <c r="M12" s="40"/>
      <c r="N12" s="46"/>
      <c r="O12" s="71"/>
      <c r="P12" s="72"/>
    </row>
    <row r="13" spans="1:16" ht="18" customHeight="1" x14ac:dyDescent="0.2">
      <c r="A13" s="53">
        <v>6</v>
      </c>
      <c r="B13" s="10"/>
      <c r="C13" s="11"/>
      <c r="D13" s="12"/>
      <c r="E13" s="59"/>
      <c r="F13" s="37"/>
      <c r="G13" s="37"/>
      <c r="H13" s="37"/>
      <c r="I13" s="37"/>
      <c r="J13" s="37"/>
      <c r="K13" s="37"/>
      <c r="L13" s="37"/>
      <c r="M13" s="37"/>
      <c r="N13" s="44"/>
      <c r="O13" s="67"/>
      <c r="P13" s="68"/>
    </row>
    <row r="14" spans="1:16" ht="18" customHeight="1" x14ac:dyDescent="0.2">
      <c r="A14" s="13">
        <v>7</v>
      </c>
      <c r="B14" s="14"/>
      <c r="C14" s="15"/>
      <c r="D14" s="16"/>
      <c r="E14" s="60"/>
      <c r="F14" s="38"/>
      <c r="G14" s="38"/>
      <c r="H14" s="38"/>
      <c r="I14" s="38"/>
      <c r="J14" s="38"/>
      <c r="K14" s="38"/>
      <c r="L14" s="38"/>
      <c r="M14" s="38"/>
      <c r="N14" s="45"/>
      <c r="O14" s="69"/>
      <c r="P14" s="70"/>
    </row>
    <row r="15" spans="1:16" ht="18" customHeight="1" x14ac:dyDescent="0.2">
      <c r="A15" s="13">
        <v>8</v>
      </c>
      <c r="B15" s="14"/>
      <c r="C15" s="15"/>
      <c r="D15" s="16"/>
      <c r="E15" s="60"/>
      <c r="F15" s="38"/>
      <c r="G15" s="38"/>
      <c r="H15" s="38"/>
      <c r="I15" s="38"/>
      <c r="J15" s="38"/>
      <c r="K15" s="38"/>
      <c r="L15" s="38"/>
      <c r="M15" s="38"/>
      <c r="N15" s="45"/>
      <c r="O15" s="69"/>
      <c r="P15" s="70"/>
    </row>
    <row r="16" spans="1:16" ht="18" customHeight="1" x14ac:dyDescent="0.2">
      <c r="A16" s="13">
        <v>9</v>
      </c>
      <c r="B16" s="14"/>
      <c r="C16" s="15"/>
      <c r="D16" s="16"/>
      <c r="E16" s="60"/>
      <c r="F16" s="38"/>
      <c r="G16" s="38"/>
      <c r="H16" s="38"/>
      <c r="I16" s="38"/>
      <c r="J16" s="38"/>
      <c r="K16" s="38"/>
      <c r="L16" s="38"/>
      <c r="M16" s="38"/>
      <c r="N16" s="45"/>
      <c r="O16" s="69"/>
      <c r="P16" s="70"/>
    </row>
    <row r="17" spans="1:16" ht="18" customHeight="1" thickBot="1" x14ac:dyDescent="0.25">
      <c r="A17" s="17">
        <v>10</v>
      </c>
      <c r="B17" s="18"/>
      <c r="C17" s="19"/>
      <c r="D17" s="20"/>
      <c r="E17" s="62"/>
      <c r="F17" s="39"/>
      <c r="G17" s="39"/>
      <c r="H17" s="39"/>
      <c r="I17" s="39"/>
      <c r="J17" s="39"/>
      <c r="K17" s="39"/>
      <c r="L17" s="39"/>
      <c r="M17" s="39"/>
      <c r="N17" s="48"/>
      <c r="O17" s="73"/>
      <c r="P17" s="74"/>
    </row>
    <row r="18" spans="1:16" ht="18" customHeight="1" x14ac:dyDescent="0.2">
      <c r="A18" s="53">
        <v>11</v>
      </c>
      <c r="B18" s="10"/>
      <c r="C18" s="11"/>
      <c r="D18" s="12"/>
      <c r="E18" s="59"/>
      <c r="F18" s="37"/>
      <c r="G18" s="37"/>
      <c r="H18" s="37"/>
      <c r="I18" s="37"/>
      <c r="J18" s="37"/>
      <c r="K18" s="37"/>
      <c r="L18" s="37"/>
      <c r="M18" s="37"/>
      <c r="N18" s="44"/>
      <c r="O18" s="67"/>
      <c r="P18" s="68"/>
    </row>
    <row r="19" spans="1:16" ht="18" customHeight="1" x14ac:dyDescent="0.2">
      <c r="A19" s="13">
        <v>12</v>
      </c>
      <c r="B19" s="14"/>
      <c r="C19" s="15"/>
      <c r="D19" s="16"/>
      <c r="E19" s="60"/>
      <c r="F19" s="38"/>
      <c r="G19" s="38"/>
      <c r="H19" s="38"/>
      <c r="I19" s="38"/>
      <c r="J19" s="38"/>
      <c r="K19" s="38"/>
      <c r="L19" s="38"/>
      <c r="M19" s="38"/>
      <c r="N19" s="45"/>
      <c r="O19" s="69"/>
      <c r="P19" s="70"/>
    </row>
    <row r="20" spans="1:16" ht="18" customHeight="1" x14ac:dyDescent="0.2">
      <c r="A20" s="13">
        <v>13</v>
      </c>
      <c r="B20" s="14"/>
      <c r="C20" s="15"/>
      <c r="D20" s="16"/>
      <c r="E20" s="60"/>
      <c r="F20" s="38"/>
      <c r="G20" s="38"/>
      <c r="H20" s="38"/>
      <c r="I20" s="38"/>
      <c r="J20" s="38"/>
      <c r="K20" s="38"/>
      <c r="L20" s="38"/>
      <c r="M20" s="38"/>
      <c r="N20" s="45"/>
      <c r="O20" s="69"/>
      <c r="P20" s="70"/>
    </row>
    <row r="21" spans="1:16" ht="18" customHeight="1" x14ac:dyDescent="0.2">
      <c r="A21" s="13">
        <v>14</v>
      </c>
      <c r="B21" s="14"/>
      <c r="C21" s="15"/>
      <c r="D21" s="16"/>
      <c r="E21" s="60"/>
      <c r="F21" s="38"/>
      <c r="G21" s="38"/>
      <c r="H21" s="38"/>
      <c r="I21" s="38"/>
      <c r="J21" s="38"/>
      <c r="K21" s="38"/>
      <c r="L21" s="38"/>
      <c r="M21" s="38"/>
      <c r="N21" s="45"/>
      <c r="O21" s="69"/>
      <c r="P21" s="70"/>
    </row>
    <row r="22" spans="1:16" ht="18" customHeight="1" thickBot="1" x14ac:dyDescent="0.25">
      <c r="A22" s="17">
        <v>15</v>
      </c>
      <c r="B22" s="18"/>
      <c r="C22" s="19"/>
      <c r="D22" s="20"/>
      <c r="E22" s="62"/>
      <c r="F22" s="39"/>
      <c r="G22" s="39"/>
      <c r="H22" s="39"/>
      <c r="I22" s="39"/>
      <c r="J22" s="39"/>
      <c r="K22" s="39"/>
      <c r="L22" s="39"/>
      <c r="M22" s="39"/>
      <c r="N22" s="48"/>
      <c r="O22" s="73"/>
      <c r="P22" s="74"/>
    </row>
    <row r="23" spans="1:16" ht="18" customHeight="1" x14ac:dyDescent="0.2">
      <c r="A23" s="53">
        <v>16</v>
      </c>
      <c r="B23" s="10"/>
      <c r="C23" s="11"/>
      <c r="D23" s="12"/>
      <c r="E23" s="59"/>
      <c r="F23" s="37"/>
      <c r="G23" s="37"/>
      <c r="H23" s="37"/>
      <c r="I23" s="37"/>
      <c r="J23" s="37"/>
      <c r="K23" s="37"/>
      <c r="L23" s="37"/>
      <c r="M23" s="37"/>
      <c r="N23" s="44"/>
      <c r="O23" s="67"/>
      <c r="P23" s="68"/>
    </row>
    <row r="24" spans="1:16" ht="18" customHeight="1" x14ac:dyDescent="0.2">
      <c r="A24" s="13">
        <v>17</v>
      </c>
      <c r="B24" s="14"/>
      <c r="C24" s="15"/>
      <c r="D24" s="16"/>
      <c r="E24" s="60"/>
      <c r="F24" s="38"/>
      <c r="G24" s="38"/>
      <c r="H24" s="38"/>
      <c r="I24" s="38"/>
      <c r="J24" s="38"/>
      <c r="K24" s="38"/>
      <c r="L24" s="38"/>
      <c r="M24" s="38"/>
      <c r="N24" s="45"/>
      <c r="O24" s="69"/>
      <c r="P24" s="70"/>
    </row>
    <row r="25" spans="1:16" ht="18" customHeight="1" x14ac:dyDescent="0.2">
      <c r="A25" s="13">
        <v>18</v>
      </c>
      <c r="B25" s="14"/>
      <c r="C25" s="15"/>
      <c r="D25" s="16"/>
      <c r="E25" s="60"/>
      <c r="F25" s="38"/>
      <c r="G25" s="38"/>
      <c r="H25" s="38"/>
      <c r="I25" s="38"/>
      <c r="J25" s="38"/>
      <c r="K25" s="38"/>
      <c r="L25" s="38"/>
      <c r="M25" s="38"/>
      <c r="N25" s="45"/>
      <c r="O25" s="69"/>
      <c r="P25" s="70"/>
    </row>
    <row r="26" spans="1:16" ht="18" customHeight="1" x14ac:dyDescent="0.2">
      <c r="A26" s="13">
        <v>19</v>
      </c>
      <c r="B26" s="14"/>
      <c r="C26" s="15"/>
      <c r="D26" s="16"/>
      <c r="E26" s="60"/>
      <c r="F26" s="38"/>
      <c r="G26" s="38"/>
      <c r="H26" s="38"/>
      <c r="I26" s="38"/>
      <c r="J26" s="38"/>
      <c r="K26" s="38"/>
      <c r="L26" s="38"/>
      <c r="M26" s="38"/>
      <c r="N26" s="45"/>
      <c r="O26" s="69"/>
      <c r="P26" s="70"/>
    </row>
    <row r="27" spans="1:16" ht="18" customHeight="1" thickBot="1" x14ac:dyDescent="0.25">
      <c r="A27" s="17">
        <v>20</v>
      </c>
      <c r="B27" s="18"/>
      <c r="C27" s="19"/>
      <c r="D27" s="20"/>
      <c r="E27" s="62"/>
      <c r="F27" s="39"/>
      <c r="G27" s="39"/>
      <c r="H27" s="39"/>
      <c r="I27" s="39"/>
      <c r="J27" s="39"/>
      <c r="K27" s="39"/>
      <c r="L27" s="39"/>
      <c r="M27" s="39"/>
      <c r="N27" s="48"/>
      <c r="O27" s="73"/>
      <c r="P27" s="74"/>
    </row>
    <row r="28" spans="1:16" ht="18" customHeight="1" x14ac:dyDescent="0.2">
      <c r="A28" s="53">
        <v>21</v>
      </c>
      <c r="B28" s="10"/>
      <c r="C28" s="11"/>
      <c r="D28" s="12"/>
      <c r="E28" s="59"/>
      <c r="F28" s="37"/>
      <c r="G28" s="37"/>
      <c r="H28" s="37"/>
      <c r="I28" s="37"/>
      <c r="J28" s="37"/>
      <c r="K28" s="37"/>
      <c r="L28" s="37"/>
      <c r="M28" s="37"/>
      <c r="N28" s="44"/>
      <c r="O28" s="67"/>
      <c r="P28" s="68"/>
    </row>
    <row r="29" spans="1:16" ht="18" customHeight="1" x14ac:dyDescent="0.2">
      <c r="A29" s="13">
        <v>22</v>
      </c>
      <c r="B29" s="14"/>
      <c r="C29" s="15"/>
      <c r="D29" s="16"/>
      <c r="E29" s="60"/>
      <c r="F29" s="38"/>
      <c r="G29" s="38"/>
      <c r="H29" s="38"/>
      <c r="I29" s="38"/>
      <c r="J29" s="38"/>
      <c r="K29" s="38"/>
      <c r="L29" s="38"/>
      <c r="M29" s="38"/>
      <c r="N29" s="45"/>
      <c r="O29" s="69"/>
      <c r="P29" s="70"/>
    </row>
    <row r="30" spans="1:16" ht="18" customHeight="1" x14ac:dyDescent="0.2">
      <c r="A30" s="13">
        <v>23</v>
      </c>
      <c r="B30" s="14"/>
      <c r="C30" s="15"/>
      <c r="D30" s="16"/>
      <c r="E30" s="60"/>
      <c r="F30" s="38"/>
      <c r="G30" s="38"/>
      <c r="H30" s="38"/>
      <c r="I30" s="38"/>
      <c r="J30" s="38"/>
      <c r="K30" s="38"/>
      <c r="L30" s="38"/>
      <c r="M30" s="38"/>
      <c r="N30" s="45"/>
      <c r="O30" s="69"/>
      <c r="P30" s="70"/>
    </row>
    <row r="31" spans="1:16" ht="18" customHeight="1" x14ac:dyDescent="0.2">
      <c r="A31" s="13">
        <v>24</v>
      </c>
      <c r="B31" s="14"/>
      <c r="C31" s="15"/>
      <c r="D31" s="16"/>
      <c r="E31" s="60"/>
      <c r="F31" s="38"/>
      <c r="G31" s="38"/>
      <c r="H31" s="38"/>
      <c r="I31" s="38"/>
      <c r="J31" s="38"/>
      <c r="K31" s="38"/>
      <c r="L31" s="38"/>
      <c r="M31" s="38"/>
      <c r="N31" s="45"/>
      <c r="O31" s="69"/>
      <c r="P31" s="70"/>
    </row>
    <row r="32" spans="1:16" ht="18" customHeight="1" thickBot="1" x14ac:dyDescent="0.25">
      <c r="A32" s="17">
        <v>25</v>
      </c>
      <c r="B32" s="18"/>
      <c r="C32" s="19"/>
      <c r="D32" s="20"/>
      <c r="E32" s="62"/>
      <c r="F32" s="39"/>
      <c r="G32" s="39"/>
      <c r="H32" s="39"/>
      <c r="I32" s="39"/>
      <c r="J32" s="39"/>
      <c r="K32" s="39"/>
      <c r="L32" s="39"/>
      <c r="M32" s="39"/>
      <c r="N32" s="48"/>
      <c r="O32" s="73"/>
      <c r="P32" s="74"/>
    </row>
    <row r="33" spans="1:17" ht="18" customHeight="1" x14ac:dyDescent="0.2">
      <c r="A33" s="53">
        <v>26</v>
      </c>
      <c r="B33" s="10"/>
      <c r="C33" s="11"/>
      <c r="D33" s="12"/>
      <c r="E33" s="59"/>
      <c r="F33" s="37"/>
      <c r="G33" s="37"/>
      <c r="H33" s="37"/>
      <c r="I33" s="37"/>
      <c r="J33" s="37"/>
      <c r="K33" s="37"/>
      <c r="L33" s="37"/>
      <c r="M33" s="37"/>
      <c r="N33" s="44"/>
      <c r="O33" s="67"/>
      <c r="P33" s="68"/>
    </row>
    <row r="34" spans="1:17" ht="18" customHeight="1" x14ac:dyDescent="0.2">
      <c r="A34" s="13">
        <v>27</v>
      </c>
      <c r="B34" s="14"/>
      <c r="C34" s="15"/>
      <c r="D34" s="16"/>
      <c r="E34" s="60"/>
      <c r="F34" s="38"/>
      <c r="G34" s="38"/>
      <c r="H34" s="38"/>
      <c r="I34" s="38"/>
      <c r="J34" s="38"/>
      <c r="K34" s="38"/>
      <c r="L34" s="38"/>
      <c r="M34" s="38"/>
      <c r="N34" s="45"/>
      <c r="O34" s="69"/>
      <c r="P34" s="70"/>
    </row>
    <row r="35" spans="1:17" ht="18" customHeight="1" x14ac:dyDescent="0.2">
      <c r="A35" s="13">
        <v>28</v>
      </c>
      <c r="B35" s="14"/>
      <c r="C35" s="15"/>
      <c r="D35" s="16"/>
      <c r="E35" s="60"/>
      <c r="F35" s="38"/>
      <c r="G35" s="38"/>
      <c r="H35" s="38"/>
      <c r="I35" s="38"/>
      <c r="J35" s="38"/>
      <c r="K35" s="38"/>
      <c r="L35" s="38"/>
      <c r="M35" s="38"/>
      <c r="N35" s="45"/>
      <c r="O35" s="69"/>
      <c r="P35" s="70"/>
    </row>
    <row r="36" spans="1:17" ht="18" customHeight="1" x14ac:dyDescent="0.2">
      <c r="A36" s="13">
        <v>29</v>
      </c>
      <c r="B36" s="14"/>
      <c r="C36" s="15"/>
      <c r="D36" s="16"/>
      <c r="E36" s="60"/>
      <c r="F36" s="38"/>
      <c r="G36" s="38"/>
      <c r="H36" s="38"/>
      <c r="I36" s="38"/>
      <c r="J36" s="38"/>
      <c r="K36" s="38"/>
      <c r="L36" s="38"/>
      <c r="M36" s="38"/>
      <c r="N36" s="45"/>
      <c r="O36" s="69"/>
      <c r="P36" s="70"/>
    </row>
    <row r="37" spans="1:17" ht="18" customHeight="1" thickBot="1" x14ac:dyDescent="0.25">
      <c r="A37" s="21">
        <v>30</v>
      </c>
      <c r="B37" s="22"/>
      <c r="C37" s="23"/>
      <c r="D37" s="24"/>
      <c r="E37" s="61"/>
      <c r="F37" s="40"/>
      <c r="G37" s="40"/>
      <c r="H37" s="40"/>
      <c r="I37" s="40"/>
      <c r="J37" s="40"/>
      <c r="K37" s="40"/>
      <c r="L37" s="40"/>
      <c r="M37" s="40"/>
      <c r="N37" s="46"/>
      <c r="O37" s="71"/>
      <c r="P37" s="72"/>
    </row>
    <row r="38" spans="1:17" ht="15" customHeight="1" x14ac:dyDescent="0.15">
      <c r="E38" s="41"/>
      <c r="F38" s="41">
        <f t="shared" ref="F38:N38" si="0">COUNTA(F8:F37)+COUNTA(F93:F122)</f>
        <v>0</v>
      </c>
      <c r="G38" s="41">
        <f t="shared" si="0"/>
        <v>0</v>
      </c>
      <c r="H38" s="41">
        <f t="shared" si="0"/>
        <v>0</v>
      </c>
      <c r="I38" s="41">
        <f t="shared" si="0"/>
        <v>0</v>
      </c>
      <c r="J38" s="41">
        <f t="shared" si="0"/>
        <v>0</v>
      </c>
      <c r="K38" s="41">
        <f t="shared" si="0"/>
        <v>0</v>
      </c>
      <c r="L38" s="41"/>
      <c r="M38" s="41">
        <f t="shared" si="0"/>
        <v>0</v>
      </c>
      <c r="N38" s="41">
        <f t="shared" si="0"/>
        <v>0</v>
      </c>
      <c r="O38" s="41"/>
    </row>
    <row r="39" spans="1:17" hidden="1" x14ac:dyDescent="0.15">
      <c r="B39" s="27"/>
      <c r="C39" s="52" t="s">
        <v>9</v>
      </c>
      <c r="D39" s="52" t="s">
        <v>10</v>
      </c>
      <c r="E39" s="129" t="s">
        <v>11</v>
      </c>
      <c r="F39" s="129"/>
      <c r="G39" s="129"/>
      <c r="H39" s="130"/>
      <c r="J39" s="131" t="s">
        <v>25</v>
      </c>
      <c r="K39" s="129"/>
      <c r="L39" s="129"/>
      <c r="M39" s="129"/>
      <c r="N39" s="130"/>
      <c r="O39" s="49"/>
    </row>
    <row r="40" spans="1:17" ht="19.899999999999999" hidden="1" customHeight="1" x14ac:dyDescent="0.15">
      <c r="B40" s="108" t="s">
        <v>13</v>
      </c>
      <c r="C40" s="29" t="s">
        <v>37</v>
      </c>
      <c r="D40" s="30">
        <f>SUM(E38:K38,N38,F80:K80,N80)</f>
        <v>0</v>
      </c>
      <c r="E40" s="111">
        <f>D40*300</f>
        <v>0</v>
      </c>
      <c r="F40" s="111"/>
      <c r="G40" s="111"/>
      <c r="H40" s="112"/>
      <c r="J40" s="113" t="s">
        <v>26</v>
      </c>
      <c r="K40" s="114"/>
      <c r="L40" s="117">
        <v>3</v>
      </c>
      <c r="M40" s="114"/>
      <c r="N40" s="119" t="s">
        <v>27</v>
      </c>
      <c r="O40" s="50"/>
    </row>
    <row r="41" spans="1:17" ht="20.25" hidden="1" thickBot="1" x14ac:dyDescent="0.2">
      <c r="B41" s="109"/>
      <c r="C41" s="29" t="s">
        <v>30</v>
      </c>
      <c r="D41" s="30">
        <v>1</v>
      </c>
      <c r="E41" s="111">
        <f>D41*2000</f>
        <v>2000</v>
      </c>
      <c r="F41" s="111"/>
      <c r="G41" s="111"/>
      <c r="H41" s="112"/>
      <c r="J41" s="115"/>
      <c r="K41" s="116"/>
      <c r="L41" s="118"/>
      <c r="M41" s="116"/>
      <c r="N41" s="120"/>
      <c r="O41" s="50"/>
    </row>
    <row r="42" spans="1:17" ht="20.25" hidden="1" thickBot="1" x14ac:dyDescent="0.2">
      <c r="B42" s="110"/>
      <c r="C42" s="42" t="s">
        <v>31</v>
      </c>
      <c r="D42" s="43">
        <f>COUNTIF(C8:C37,"&lt;&gt;")+COUNTIF(C60:C79,"&lt;&gt;")</f>
        <v>0</v>
      </c>
      <c r="E42" s="102">
        <f>D42*100</f>
        <v>0</v>
      </c>
      <c r="F42" s="102"/>
      <c r="G42" s="102"/>
      <c r="H42" s="103"/>
      <c r="J42" s="1"/>
      <c r="K42" s="1"/>
      <c r="L42" s="1"/>
      <c r="M42" s="1"/>
    </row>
    <row r="43" spans="1:17" ht="20.25" hidden="1" thickBot="1" x14ac:dyDescent="0.2">
      <c r="B43" s="99" t="s">
        <v>16</v>
      </c>
      <c r="C43" s="100"/>
      <c r="D43" s="101"/>
      <c r="E43" s="102">
        <f>SUM(E40:H42)</f>
        <v>2000</v>
      </c>
      <c r="F43" s="102"/>
      <c r="G43" s="102"/>
      <c r="H43" s="103"/>
    </row>
    <row r="44" spans="1:17" ht="13.5" customHeight="1" thickBot="1" x14ac:dyDescent="0.25">
      <c r="F44" s="78"/>
      <c r="G44" s="78"/>
      <c r="H44" s="78"/>
      <c r="I44" s="78"/>
      <c r="J44" s="78"/>
      <c r="K44" s="78"/>
      <c r="L44" s="78"/>
      <c r="M44" s="78"/>
      <c r="N44" s="78"/>
    </row>
    <row r="45" spans="1:17" ht="24.75" customHeight="1" thickBot="1" x14ac:dyDescent="0.45">
      <c r="E45" s="79" t="s">
        <v>69</v>
      </c>
      <c r="F45" s="80"/>
      <c r="G45" s="80"/>
      <c r="H45" s="80"/>
      <c r="I45" s="80"/>
      <c r="J45" s="80"/>
      <c r="K45" s="80"/>
      <c r="L45" s="80"/>
      <c r="M45" s="81"/>
      <c r="N45" s="137"/>
      <c r="O45" s="138"/>
      <c r="P45" s="82" t="s">
        <v>56</v>
      </c>
    </row>
    <row r="46" spans="1:17" x14ac:dyDescent="0.15">
      <c r="B46" s="2" t="s">
        <v>12</v>
      </c>
    </row>
    <row r="47" spans="1:17" ht="12.75" customHeight="1" x14ac:dyDescent="0.15"/>
    <row r="48" spans="1:17" ht="29.25" customHeight="1" x14ac:dyDescent="0.15">
      <c r="B48" s="33"/>
      <c r="D48" s="65" t="s">
        <v>40</v>
      </c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76"/>
      <c r="Q48" s="2"/>
    </row>
    <row r="49" spans="1:17" ht="29.25" customHeight="1" x14ac:dyDescent="0.15">
      <c r="B49" s="33"/>
      <c r="D49" s="65" t="s">
        <v>41</v>
      </c>
      <c r="E49" s="75"/>
      <c r="F49" s="106"/>
      <c r="G49" s="107"/>
      <c r="H49" s="107"/>
      <c r="I49" s="107"/>
      <c r="J49" s="107"/>
      <c r="K49" s="107"/>
      <c r="L49" s="107"/>
      <c r="M49" s="107"/>
      <c r="N49" s="107"/>
      <c r="O49" s="63" t="s">
        <v>52</v>
      </c>
      <c r="P49" s="77"/>
      <c r="Q49" s="2"/>
    </row>
    <row r="50" spans="1:17" ht="32.25" customHeight="1" x14ac:dyDescent="0.15">
      <c r="B50" s="34"/>
      <c r="C50" s="64" t="s">
        <v>44</v>
      </c>
      <c r="D50" s="92"/>
      <c r="E50" s="93"/>
      <c r="F50" s="93"/>
      <c r="G50" s="94" t="s">
        <v>45</v>
      </c>
      <c r="H50" s="95"/>
      <c r="I50" s="95"/>
      <c r="J50" s="95"/>
      <c r="K50" s="95"/>
      <c r="L50" s="95"/>
      <c r="M50" s="96"/>
      <c r="N50" s="97"/>
      <c r="O50" s="97"/>
      <c r="P50" s="98"/>
      <c r="Q50" s="83"/>
    </row>
    <row r="51" spans="1:17" ht="34.9" hidden="1" customHeight="1" x14ac:dyDescent="0.2">
      <c r="A51" s="31" t="s">
        <v>35</v>
      </c>
      <c r="B51" s="31"/>
      <c r="C51" s="31"/>
      <c r="D51" s="85"/>
      <c r="E51" s="85"/>
      <c r="F51" s="85"/>
      <c r="G51" s="85"/>
      <c r="H51" s="85"/>
      <c r="I51" s="85"/>
      <c r="J51" s="85"/>
      <c r="K51" s="144" t="s">
        <v>8</v>
      </c>
      <c r="L51" s="144"/>
      <c r="M51" s="144"/>
      <c r="N51" s="144"/>
      <c r="O51" s="66"/>
      <c r="P51" s="84"/>
      <c r="Q51" s="86"/>
    </row>
    <row r="52" spans="1:17" ht="20.25" hidden="1" thickBot="1" x14ac:dyDescent="0.25">
      <c r="A52" s="134" t="s">
        <v>28</v>
      </c>
      <c r="B52" s="13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6"/>
    </row>
    <row r="53" spans="1:17" ht="19.899999999999999" hidden="1" customHeight="1" x14ac:dyDescent="0.15">
      <c r="A53" s="3"/>
      <c r="B53" s="4"/>
      <c r="C53" s="4"/>
      <c r="D53" s="6"/>
      <c r="E53" s="145" t="s">
        <v>0</v>
      </c>
      <c r="F53" s="142" t="s">
        <v>1</v>
      </c>
      <c r="G53" s="142" t="s">
        <v>17</v>
      </c>
      <c r="H53" s="142" t="s">
        <v>18</v>
      </c>
      <c r="I53" s="142" t="s">
        <v>2</v>
      </c>
      <c r="J53" s="142" t="s">
        <v>19</v>
      </c>
      <c r="K53" s="142" t="s">
        <v>20</v>
      </c>
      <c r="L53" s="142" t="s">
        <v>3</v>
      </c>
      <c r="M53" s="142" t="s">
        <v>21</v>
      </c>
      <c r="N53" s="146" t="s">
        <v>4</v>
      </c>
      <c r="O53" s="87"/>
      <c r="P53" s="139" t="s">
        <v>36</v>
      </c>
      <c r="Q53" s="86"/>
    </row>
    <row r="54" spans="1:17" hidden="1" x14ac:dyDescent="0.15">
      <c r="A54" s="5"/>
      <c r="B54" s="6"/>
      <c r="C54" s="6"/>
      <c r="D54" s="6"/>
      <c r="E54" s="145"/>
      <c r="F54" s="142"/>
      <c r="G54" s="142"/>
      <c r="H54" s="142"/>
      <c r="I54" s="142"/>
      <c r="J54" s="142"/>
      <c r="K54" s="142"/>
      <c r="L54" s="142"/>
      <c r="M54" s="142"/>
      <c r="N54" s="146"/>
      <c r="O54" s="87"/>
      <c r="P54" s="139"/>
      <c r="Q54" s="86"/>
    </row>
    <row r="55" spans="1:17" hidden="1" x14ac:dyDescent="0.15">
      <c r="A55" s="5"/>
      <c r="B55" s="6"/>
      <c r="C55" s="6"/>
      <c r="D55" s="6"/>
      <c r="E55" s="145"/>
      <c r="F55" s="142"/>
      <c r="G55" s="142"/>
      <c r="H55" s="142"/>
      <c r="I55" s="142"/>
      <c r="J55" s="142"/>
      <c r="K55" s="142"/>
      <c r="L55" s="142"/>
      <c r="M55" s="142"/>
      <c r="N55" s="146"/>
      <c r="O55" s="87"/>
      <c r="P55" s="139"/>
      <c r="Q55" s="86"/>
    </row>
    <row r="56" spans="1:17" hidden="1" x14ac:dyDescent="0.15">
      <c r="A56" s="5"/>
      <c r="B56" s="7" t="s">
        <v>5</v>
      </c>
      <c r="C56" s="8" t="s">
        <v>6</v>
      </c>
      <c r="D56" s="8" t="s">
        <v>7</v>
      </c>
      <c r="E56" s="145"/>
      <c r="F56" s="142"/>
      <c r="G56" s="142"/>
      <c r="H56" s="142"/>
      <c r="I56" s="142"/>
      <c r="J56" s="142"/>
      <c r="K56" s="142"/>
      <c r="L56" s="142"/>
      <c r="M56" s="142"/>
      <c r="N56" s="146"/>
      <c r="O56" s="87"/>
      <c r="P56" s="139"/>
      <c r="Q56" s="86"/>
    </row>
    <row r="57" spans="1:17" hidden="1" x14ac:dyDescent="0.15">
      <c r="A57" s="5"/>
      <c r="B57" s="6"/>
      <c r="C57" s="6"/>
      <c r="D57" s="6"/>
      <c r="E57" s="145"/>
      <c r="F57" s="142"/>
      <c r="G57" s="142"/>
      <c r="H57" s="142"/>
      <c r="I57" s="142"/>
      <c r="J57" s="142"/>
      <c r="K57" s="142"/>
      <c r="L57" s="142"/>
      <c r="M57" s="142"/>
      <c r="N57" s="146"/>
      <c r="O57" s="87"/>
      <c r="P57" s="139"/>
      <c r="Q57" s="86"/>
    </row>
    <row r="58" spans="1:17" hidden="1" x14ac:dyDescent="0.15">
      <c r="A58" s="5"/>
      <c r="B58" s="6"/>
      <c r="C58" s="6"/>
      <c r="D58" s="6"/>
      <c r="E58" s="145"/>
      <c r="F58" s="142"/>
      <c r="G58" s="142"/>
      <c r="H58" s="142"/>
      <c r="I58" s="142"/>
      <c r="J58" s="142"/>
      <c r="K58" s="142"/>
      <c r="L58" s="142"/>
      <c r="M58" s="142"/>
      <c r="N58" s="146"/>
      <c r="O58" s="87"/>
      <c r="P58" s="139"/>
      <c r="Q58" s="86"/>
    </row>
    <row r="59" spans="1:17" hidden="1" x14ac:dyDescent="0.15">
      <c r="A59" s="5" t="s">
        <v>8</v>
      </c>
      <c r="B59" s="6"/>
      <c r="C59" s="6"/>
      <c r="D59" s="6"/>
      <c r="E59" s="145"/>
      <c r="F59" s="142"/>
      <c r="G59" s="142"/>
      <c r="H59" s="142"/>
      <c r="I59" s="142"/>
      <c r="J59" s="142"/>
      <c r="K59" s="142"/>
      <c r="L59" s="142"/>
      <c r="M59" s="142"/>
      <c r="N59" s="146"/>
      <c r="O59" s="87"/>
      <c r="P59" s="139"/>
      <c r="Q59" s="86"/>
    </row>
    <row r="60" spans="1:17" ht="19.899999999999999" hidden="1" customHeight="1" x14ac:dyDescent="0.2">
      <c r="A60" s="53">
        <v>21</v>
      </c>
      <c r="B60" s="10"/>
      <c r="C60" s="11"/>
      <c r="D60" s="56"/>
      <c r="E60" s="55"/>
      <c r="F60" s="57"/>
      <c r="G60" s="57"/>
      <c r="H60" s="57"/>
      <c r="I60" s="57"/>
      <c r="J60" s="57"/>
      <c r="K60" s="57"/>
      <c r="L60" s="57"/>
      <c r="M60" s="57"/>
      <c r="N60" s="88"/>
      <c r="O60" s="89"/>
      <c r="P60" s="58"/>
      <c r="Q60" s="86"/>
    </row>
    <row r="61" spans="1:17" hidden="1" x14ac:dyDescent="0.2">
      <c r="A61" s="13">
        <v>22</v>
      </c>
      <c r="B61" s="14"/>
      <c r="C61" s="15"/>
      <c r="D61" s="56"/>
      <c r="E61" s="55"/>
      <c r="F61" s="57"/>
      <c r="G61" s="57"/>
      <c r="H61" s="57"/>
      <c r="I61" s="57"/>
      <c r="J61" s="57"/>
      <c r="K61" s="57"/>
      <c r="L61" s="57"/>
      <c r="M61" s="57"/>
      <c r="N61" s="88"/>
      <c r="O61" s="89"/>
      <c r="P61" s="58"/>
      <c r="Q61" s="86"/>
    </row>
    <row r="62" spans="1:17" hidden="1" x14ac:dyDescent="0.2">
      <c r="A62" s="13">
        <v>23</v>
      </c>
      <c r="B62" s="14"/>
      <c r="C62" s="15"/>
      <c r="D62" s="56"/>
      <c r="E62" s="55"/>
      <c r="F62" s="57"/>
      <c r="G62" s="57"/>
      <c r="H62" s="57"/>
      <c r="I62" s="57"/>
      <c r="J62" s="57"/>
      <c r="K62" s="57"/>
      <c r="L62" s="57"/>
      <c r="M62" s="57"/>
      <c r="N62" s="88"/>
      <c r="O62" s="89"/>
      <c r="P62" s="58"/>
      <c r="Q62" s="86"/>
    </row>
    <row r="63" spans="1:17" hidden="1" x14ac:dyDescent="0.2">
      <c r="A63" s="13">
        <v>24</v>
      </c>
      <c r="B63" s="14"/>
      <c r="C63" s="15"/>
      <c r="D63" s="56"/>
      <c r="E63" s="55"/>
      <c r="F63" s="57"/>
      <c r="G63" s="57"/>
      <c r="H63" s="57"/>
      <c r="I63" s="57"/>
      <c r="J63" s="57"/>
      <c r="K63" s="57"/>
      <c r="L63" s="57"/>
      <c r="M63" s="57"/>
      <c r="N63" s="88"/>
      <c r="O63" s="89"/>
      <c r="P63" s="58"/>
      <c r="Q63" s="86"/>
    </row>
    <row r="64" spans="1:17" hidden="1" x14ac:dyDescent="0.2">
      <c r="A64" s="17">
        <v>25</v>
      </c>
      <c r="B64" s="18"/>
      <c r="C64" s="19"/>
      <c r="D64" s="56"/>
      <c r="E64" s="55"/>
      <c r="F64" s="57"/>
      <c r="G64" s="57"/>
      <c r="H64" s="57"/>
      <c r="I64" s="57"/>
      <c r="J64" s="57"/>
      <c r="K64" s="57"/>
      <c r="L64" s="57"/>
      <c r="M64" s="57"/>
      <c r="N64" s="88"/>
      <c r="O64" s="89"/>
      <c r="P64" s="58"/>
      <c r="Q64" s="86"/>
    </row>
    <row r="65" spans="1:17" hidden="1" x14ac:dyDescent="0.2">
      <c r="A65" s="53">
        <v>26</v>
      </c>
      <c r="B65" s="10"/>
      <c r="C65" s="11"/>
      <c r="D65" s="56"/>
      <c r="E65" s="55"/>
      <c r="F65" s="57"/>
      <c r="G65" s="57"/>
      <c r="H65" s="57"/>
      <c r="I65" s="57"/>
      <c r="J65" s="57"/>
      <c r="K65" s="57"/>
      <c r="L65" s="57"/>
      <c r="M65" s="57"/>
      <c r="N65" s="88"/>
      <c r="O65" s="89"/>
      <c r="P65" s="58"/>
      <c r="Q65" s="86"/>
    </row>
    <row r="66" spans="1:17" hidden="1" x14ac:dyDescent="0.2">
      <c r="A66" s="13">
        <v>27</v>
      </c>
      <c r="B66" s="14"/>
      <c r="C66" s="15"/>
      <c r="D66" s="56"/>
      <c r="E66" s="55"/>
      <c r="F66" s="57"/>
      <c r="G66" s="57"/>
      <c r="H66" s="57"/>
      <c r="I66" s="57"/>
      <c r="J66" s="57"/>
      <c r="K66" s="57"/>
      <c r="L66" s="57"/>
      <c r="M66" s="57"/>
      <c r="N66" s="88"/>
      <c r="O66" s="89"/>
      <c r="P66" s="58"/>
      <c r="Q66" s="86"/>
    </row>
    <row r="67" spans="1:17" hidden="1" x14ac:dyDescent="0.2">
      <c r="A67" s="13">
        <v>28</v>
      </c>
      <c r="B67" s="14"/>
      <c r="C67" s="15"/>
      <c r="D67" s="56"/>
      <c r="E67" s="55"/>
      <c r="F67" s="57"/>
      <c r="G67" s="57"/>
      <c r="H67" s="57"/>
      <c r="I67" s="57"/>
      <c r="J67" s="57"/>
      <c r="K67" s="57"/>
      <c r="L67" s="57"/>
      <c r="M67" s="57"/>
      <c r="N67" s="88"/>
      <c r="O67" s="89"/>
      <c r="P67" s="58"/>
      <c r="Q67" s="86"/>
    </row>
    <row r="68" spans="1:17" hidden="1" x14ac:dyDescent="0.2">
      <c r="A68" s="13">
        <v>29</v>
      </c>
      <c r="B68" s="14"/>
      <c r="C68" s="15"/>
      <c r="D68" s="56"/>
      <c r="E68" s="55"/>
      <c r="F68" s="57"/>
      <c r="G68" s="57"/>
      <c r="H68" s="57"/>
      <c r="I68" s="57"/>
      <c r="J68" s="57"/>
      <c r="K68" s="57"/>
      <c r="L68" s="57"/>
      <c r="M68" s="57"/>
      <c r="N68" s="88"/>
      <c r="O68" s="89"/>
      <c r="P68" s="58"/>
      <c r="Q68" s="86"/>
    </row>
    <row r="69" spans="1:17" ht="20.25" hidden="1" thickBot="1" x14ac:dyDescent="0.25">
      <c r="A69" s="17">
        <v>30</v>
      </c>
      <c r="B69" s="22"/>
      <c r="C69" s="23"/>
      <c r="D69" s="56"/>
      <c r="E69" s="55"/>
      <c r="F69" s="57"/>
      <c r="G69" s="57"/>
      <c r="H69" s="57"/>
      <c r="I69" s="57"/>
      <c r="J69" s="57"/>
      <c r="K69" s="57"/>
      <c r="L69" s="57"/>
      <c r="M69" s="57"/>
      <c r="N69" s="88"/>
      <c r="O69" s="89"/>
      <c r="P69" s="58"/>
      <c r="Q69" s="86"/>
    </row>
    <row r="70" spans="1:17" hidden="1" x14ac:dyDescent="0.2">
      <c r="A70" s="53">
        <v>31</v>
      </c>
      <c r="B70" s="25"/>
      <c r="C70" s="26"/>
      <c r="D70" s="56"/>
      <c r="E70" s="55"/>
      <c r="F70" s="57"/>
      <c r="G70" s="57"/>
      <c r="H70" s="57"/>
      <c r="I70" s="57"/>
      <c r="J70" s="57"/>
      <c r="K70" s="57"/>
      <c r="L70" s="57"/>
      <c r="M70" s="57"/>
      <c r="N70" s="88"/>
      <c r="O70" s="89"/>
      <c r="P70" s="58"/>
      <c r="Q70" s="86"/>
    </row>
    <row r="71" spans="1:17" hidden="1" x14ac:dyDescent="0.2">
      <c r="A71" s="13">
        <v>32</v>
      </c>
      <c r="B71" s="14"/>
      <c r="C71" s="15"/>
      <c r="D71" s="56"/>
      <c r="E71" s="55"/>
      <c r="F71" s="57"/>
      <c r="G71" s="57"/>
      <c r="H71" s="57"/>
      <c r="I71" s="57"/>
      <c r="J71" s="57"/>
      <c r="K71" s="57"/>
      <c r="L71" s="57"/>
      <c r="M71" s="57"/>
      <c r="N71" s="88"/>
      <c r="O71" s="89"/>
      <c r="P71" s="58"/>
      <c r="Q71" s="86"/>
    </row>
    <row r="72" spans="1:17" hidden="1" x14ac:dyDescent="0.2">
      <c r="A72" s="13">
        <v>33</v>
      </c>
      <c r="B72" s="14"/>
      <c r="C72" s="15"/>
      <c r="D72" s="56"/>
      <c r="E72" s="55"/>
      <c r="F72" s="57"/>
      <c r="G72" s="57"/>
      <c r="H72" s="57"/>
      <c r="I72" s="57"/>
      <c r="J72" s="57"/>
      <c r="K72" s="57"/>
      <c r="L72" s="57"/>
      <c r="M72" s="57"/>
      <c r="N72" s="88"/>
      <c r="O72" s="89"/>
      <c r="P72" s="58"/>
      <c r="Q72" s="86"/>
    </row>
    <row r="73" spans="1:17" hidden="1" x14ac:dyDescent="0.2">
      <c r="A73" s="13">
        <v>34</v>
      </c>
      <c r="B73" s="14"/>
      <c r="C73" s="15"/>
      <c r="D73" s="56"/>
      <c r="E73" s="55"/>
      <c r="F73" s="57"/>
      <c r="G73" s="57"/>
      <c r="H73" s="57"/>
      <c r="I73" s="57"/>
      <c r="J73" s="57"/>
      <c r="K73" s="57"/>
      <c r="L73" s="57"/>
      <c r="M73" s="57"/>
      <c r="N73" s="88"/>
      <c r="O73" s="89"/>
      <c r="P73" s="58"/>
      <c r="Q73" s="86"/>
    </row>
    <row r="74" spans="1:17" hidden="1" x14ac:dyDescent="0.2">
      <c r="A74" s="17">
        <v>35</v>
      </c>
      <c r="B74" s="18"/>
      <c r="C74" s="19"/>
      <c r="D74" s="56"/>
      <c r="E74" s="55"/>
      <c r="F74" s="57"/>
      <c r="G74" s="57"/>
      <c r="H74" s="57"/>
      <c r="I74" s="57"/>
      <c r="J74" s="57"/>
      <c r="K74" s="57"/>
      <c r="L74" s="57"/>
      <c r="M74" s="57"/>
      <c r="N74" s="88"/>
      <c r="O74" s="89"/>
      <c r="P74" s="58"/>
      <c r="Q74" s="86"/>
    </row>
    <row r="75" spans="1:17" ht="19.899999999999999" hidden="1" customHeight="1" x14ac:dyDescent="0.2">
      <c r="A75" s="53">
        <v>36</v>
      </c>
      <c r="B75" s="10"/>
      <c r="C75" s="11"/>
      <c r="D75" s="56"/>
      <c r="E75" s="55"/>
      <c r="F75" s="57"/>
      <c r="G75" s="57"/>
      <c r="H75" s="57"/>
      <c r="I75" s="57"/>
      <c r="J75" s="57"/>
      <c r="K75" s="57"/>
      <c r="L75" s="57"/>
      <c r="M75" s="57"/>
      <c r="N75" s="88"/>
      <c r="O75" s="89"/>
      <c r="P75" s="58"/>
      <c r="Q75" s="86"/>
    </row>
    <row r="76" spans="1:17" hidden="1" x14ac:dyDescent="0.2">
      <c r="A76" s="13">
        <v>37</v>
      </c>
      <c r="B76" s="14"/>
      <c r="C76" s="15"/>
      <c r="D76" s="56"/>
      <c r="E76" s="55"/>
      <c r="F76" s="57"/>
      <c r="G76" s="57"/>
      <c r="H76" s="57"/>
      <c r="I76" s="57"/>
      <c r="J76" s="57"/>
      <c r="K76" s="57"/>
      <c r="L76" s="57"/>
      <c r="M76" s="57"/>
      <c r="N76" s="88"/>
      <c r="O76" s="89"/>
      <c r="P76" s="58"/>
      <c r="Q76" s="86"/>
    </row>
    <row r="77" spans="1:17" hidden="1" x14ac:dyDescent="0.2">
      <c r="A77" s="13">
        <v>38</v>
      </c>
      <c r="B77" s="14"/>
      <c r="C77" s="15"/>
      <c r="D77" s="56"/>
      <c r="E77" s="55"/>
      <c r="F77" s="57"/>
      <c r="G77" s="57"/>
      <c r="H77" s="57"/>
      <c r="I77" s="57"/>
      <c r="J77" s="57"/>
      <c r="K77" s="57"/>
      <c r="L77" s="57"/>
      <c r="M77" s="57"/>
      <c r="N77" s="88"/>
      <c r="O77" s="89"/>
      <c r="P77" s="58"/>
      <c r="Q77" s="86"/>
    </row>
    <row r="78" spans="1:17" hidden="1" x14ac:dyDescent="0.2">
      <c r="A78" s="13">
        <v>39</v>
      </c>
      <c r="B78" s="14"/>
      <c r="C78" s="15"/>
      <c r="D78" s="56"/>
      <c r="E78" s="55"/>
      <c r="F78" s="57"/>
      <c r="G78" s="57"/>
      <c r="H78" s="57"/>
      <c r="I78" s="57"/>
      <c r="J78" s="57"/>
      <c r="K78" s="57"/>
      <c r="L78" s="57"/>
      <c r="M78" s="57"/>
      <c r="N78" s="88"/>
      <c r="O78" s="89"/>
      <c r="P78" s="58"/>
      <c r="Q78" s="86"/>
    </row>
    <row r="79" spans="1:17" ht="21" hidden="1" customHeight="1" thickBot="1" x14ac:dyDescent="0.25">
      <c r="A79" s="21">
        <v>40</v>
      </c>
      <c r="B79" s="22"/>
      <c r="C79" s="23"/>
      <c r="D79" s="56"/>
      <c r="E79" s="55"/>
      <c r="F79" s="57"/>
      <c r="G79" s="57"/>
      <c r="H79" s="57"/>
      <c r="I79" s="57"/>
      <c r="J79" s="57"/>
      <c r="K79" s="57"/>
      <c r="L79" s="57"/>
      <c r="M79" s="57"/>
      <c r="N79" s="88"/>
      <c r="O79" s="89"/>
      <c r="P79" s="58"/>
      <c r="Q79" s="86"/>
    </row>
    <row r="80" spans="1:17" ht="28.15" hidden="1" customHeight="1" x14ac:dyDescent="0.15">
      <c r="D80" s="83"/>
      <c r="E80" s="83"/>
      <c r="F80" s="90">
        <f>COUNTIF(F60:F79,"○")</f>
        <v>0</v>
      </c>
      <c r="G80" s="90">
        <f t="shared" ref="G80:K80" si="1">COUNTIF(G60:G79,"○")</f>
        <v>0</v>
      </c>
      <c r="H80" s="90">
        <f t="shared" si="1"/>
        <v>0</v>
      </c>
      <c r="I80" s="90">
        <f t="shared" si="1"/>
        <v>0</v>
      </c>
      <c r="J80" s="90">
        <f t="shared" si="1"/>
        <v>0</v>
      </c>
      <c r="K80" s="90">
        <f t="shared" si="1"/>
        <v>0</v>
      </c>
      <c r="L80" s="90"/>
      <c r="M80" s="90"/>
      <c r="N80" s="90">
        <f t="shared" ref="N80" si="2">COUNTIF(N60:N79,"○")</f>
        <v>0</v>
      </c>
      <c r="O80" s="90"/>
      <c r="P80" s="84"/>
      <c r="Q80" s="86"/>
    </row>
    <row r="81" spans="1:17" hidden="1" x14ac:dyDescent="0.15">
      <c r="B81" s="2" t="s">
        <v>12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86"/>
    </row>
    <row r="82" spans="1:17" hidden="1" x14ac:dyDescent="0.15">
      <c r="B82" s="2" t="s">
        <v>14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86"/>
    </row>
    <row r="83" spans="1:17" ht="34.15" hidden="1" customHeight="1" x14ac:dyDescent="0.15">
      <c r="B83" s="35" t="s">
        <v>15</v>
      </c>
      <c r="C83" s="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83"/>
      <c r="O83" s="83"/>
      <c r="P83" s="84"/>
      <c r="Q83" s="86"/>
    </row>
    <row r="84" spans="1:17" ht="37.15" hidden="1" customHeight="1" x14ac:dyDescent="0.15">
      <c r="B84" s="33"/>
      <c r="C84" s="54" t="s">
        <v>22</v>
      </c>
      <c r="D84" s="141"/>
      <c r="E84" s="141"/>
      <c r="F84" s="141"/>
      <c r="G84" s="141"/>
      <c r="H84" s="141"/>
      <c r="I84" s="141"/>
      <c r="J84" s="141"/>
      <c r="K84" s="141"/>
      <c r="L84" s="141" t="s">
        <v>24</v>
      </c>
      <c r="M84" s="141"/>
      <c r="N84" s="83"/>
      <c r="O84" s="83"/>
      <c r="P84" s="84"/>
      <c r="Q84" s="86"/>
    </row>
    <row r="85" spans="1:17" ht="37.15" hidden="1" customHeight="1" x14ac:dyDescent="0.15">
      <c r="B85" s="34"/>
      <c r="C85" s="54" t="s">
        <v>23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83"/>
      <c r="O85" s="83"/>
      <c r="P85" s="84"/>
      <c r="Q85" s="86"/>
    </row>
    <row r="86" spans="1:17" x14ac:dyDescent="0.2">
      <c r="A86" s="31" t="s">
        <v>54</v>
      </c>
      <c r="B86" s="31"/>
      <c r="C86" s="31"/>
      <c r="D86" s="85"/>
      <c r="E86" s="85"/>
      <c r="F86" s="85"/>
      <c r="G86" s="85"/>
      <c r="H86" s="85"/>
      <c r="I86" s="85"/>
      <c r="J86" s="85"/>
      <c r="K86" s="83"/>
      <c r="L86" s="83"/>
      <c r="M86" s="83"/>
      <c r="N86" s="83"/>
      <c r="O86" s="83"/>
      <c r="P86" s="51" t="s">
        <v>66</v>
      </c>
      <c r="Q86" s="86"/>
    </row>
    <row r="87" spans="1:17" ht="20.25" thickBot="1" x14ac:dyDescent="0.25">
      <c r="A87" s="147" t="s">
        <v>68</v>
      </c>
      <c r="B87" s="147"/>
    </row>
    <row r="88" spans="1:17" ht="19.899999999999999" customHeight="1" x14ac:dyDescent="0.15">
      <c r="A88" s="3"/>
      <c r="B88" s="4"/>
      <c r="C88" s="4"/>
      <c r="D88" s="4"/>
      <c r="E88" s="135" t="s">
        <v>0</v>
      </c>
      <c r="F88" s="132" t="s">
        <v>1</v>
      </c>
      <c r="G88" s="132" t="s">
        <v>38</v>
      </c>
      <c r="H88" s="132" t="s">
        <v>18</v>
      </c>
      <c r="I88" s="132" t="s">
        <v>2</v>
      </c>
      <c r="J88" s="132" t="s">
        <v>19</v>
      </c>
      <c r="K88" s="132" t="s">
        <v>20</v>
      </c>
      <c r="L88" s="132" t="s">
        <v>3</v>
      </c>
      <c r="M88" s="132" t="s">
        <v>43</v>
      </c>
      <c r="N88" s="121" t="s">
        <v>39</v>
      </c>
      <c r="O88" s="123" t="s">
        <v>50</v>
      </c>
      <c r="P88" s="124"/>
    </row>
    <row r="89" spans="1:17" x14ac:dyDescent="0.15">
      <c r="A89" s="5"/>
      <c r="B89" s="6"/>
      <c r="C89" s="6"/>
      <c r="D89" s="6"/>
      <c r="E89" s="136"/>
      <c r="F89" s="133"/>
      <c r="G89" s="133"/>
      <c r="H89" s="133"/>
      <c r="I89" s="133"/>
      <c r="J89" s="133"/>
      <c r="K89" s="133"/>
      <c r="L89" s="133"/>
      <c r="M89" s="133"/>
      <c r="N89" s="122"/>
      <c r="O89" s="125"/>
      <c r="P89" s="126"/>
    </row>
    <row r="90" spans="1:17" x14ac:dyDescent="0.15">
      <c r="A90" s="5"/>
      <c r="B90" s="7" t="s">
        <v>5</v>
      </c>
      <c r="C90" s="8" t="s">
        <v>6</v>
      </c>
      <c r="D90" s="8" t="s">
        <v>7</v>
      </c>
      <c r="E90" s="136"/>
      <c r="F90" s="133"/>
      <c r="G90" s="133"/>
      <c r="H90" s="133"/>
      <c r="I90" s="133"/>
      <c r="J90" s="133"/>
      <c r="K90" s="133"/>
      <c r="L90" s="133"/>
      <c r="M90" s="133"/>
      <c r="N90" s="122"/>
      <c r="O90" s="125"/>
      <c r="P90" s="126"/>
    </row>
    <row r="91" spans="1:17" x14ac:dyDescent="0.15">
      <c r="A91" s="5"/>
      <c r="B91" s="7"/>
      <c r="C91" s="8"/>
      <c r="D91" s="8"/>
      <c r="E91" s="136"/>
      <c r="F91" s="133"/>
      <c r="G91" s="133"/>
      <c r="H91" s="133"/>
      <c r="I91" s="133"/>
      <c r="J91" s="133"/>
      <c r="K91" s="133"/>
      <c r="L91" s="133"/>
      <c r="M91" s="133"/>
      <c r="N91" s="122"/>
      <c r="O91" s="125"/>
      <c r="P91" s="126"/>
    </row>
    <row r="92" spans="1:17" ht="20.25" thickBot="1" x14ac:dyDescent="0.2">
      <c r="A92" s="5" t="s">
        <v>8</v>
      </c>
      <c r="B92" s="6"/>
      <c r="C92" s="6"/>
      <c r="D92" s="6"/>
      <c r="E92" s="136"/>
      <c r="F92" s="133"/>
      <c r="G92" s="133"/>
      <c r="H92" s="133"/>
      <c r="I92" s="133"/>
      <c r="J92" s="133"/>
      <c r="K92" s="133"/>
      <c r="L92" s="133"/>
      <c r="M92" s="133"/>
      <c r="N92" s="122"/>
      <c r="O92" s="125"/>
      <c r="P92" s="126"/>
    </row>
    <row r="93" spans="1:17" ht="18" customHeight="1" x14ac:dyDescent="0.2">
      <c r="A93" s="53">
        <v>31</v>
      </c>
      <c r="B93" s="10"/>
      <c r="C93" s="11"/>
      <c r="D93" s="12"/>
      <c r="E93" s="59"/>
      <c r="F93" s="37"/>
      <c r="G93" s="37"/>
      <c r="H93" s="37"/>
      <c r="I93" s="37"/>
      <c r="J93" s="37"/>
      <c r="K93" s="37"/>
      <c r="L93" s="37"/>
      <c r="M93" s="37"/>
      <c r="N93" s="44"/>
      <c r="O93" s="67"/>
      <c r="P93" s="68"/>
    </row>
    <row r="94" spans="1:17" ht="18" customHeight="1" x14ac:dyDescent="0.2">
      <c r="A94" s="13">
        <v>32</v>
      </c>
      <c r="B94" s="14"/>
      <c r="C94" s="15"/>
      <c r="D94" s="16"/>
      <c r="E94" s="60"/>
      <c r="F94" s="38"/>
      <c r="G94" s="38"/>
      <c r="H94" s="38"/>
      <c r="I94" s="38"/>
      <c r="J94" s="38"/>
      <c r="K94" s="38"/>
      <c r="L94" s="38"/>
      <c r="M94" s="38"/>
      <c r="N94" s="45"/>
      <c r="O94" s="69"/>
      <c r="P94" s="70"/>
    </row>
    <row r="95" spans="1:17" ht="18" customHeight="1" x14ac:dyDescent="0.2">
      <c r="A95" s="13">
        <v>33</v>
      </c>
      <c r="B95" s="14"/>
      <c r="C95" s="15"/>
      <c r="D95" s="16"/>
      <c r="E95" s="60"/>
      <c r="F95" s="38"/>
      <c r="G95" s="38"/>
      <c r="H95" s="38"/>
      <c r="I95" s="38"/>
      <c r="J95" s="38"/>
      <c r="K95" s="38"/>
      <c r="L95" s="38"/>
      <c r="M95" s="38"/>
      <c r="N95" s="45"/>
      <c r="O95" s="69"/>
      <c r="P95" s="70"/>
    </row>
    <row r="96" spans="1:17" ht="18" customHeight="1" x14ac:dyDescent="0.2">
      <c r="A96" s="13">
        <v>34</v>
      </c>
      <c r="B96" s="14"/>
      <c r="C96" s="15"/>
      <c r="D96" s="16"/>
      <c r="E96" s="60"/>
      <c r="F96" s="38"/>
      <c r="G96" s="38"/>
      <c r="H96" s="38"/>
      <c r="I96" s="38"/>
      <c r="J96" s="38"/>
      <c r="K96" s="38"/>
      <c r="L96" s="38"/>
      <c r="M96" s="38"/>
      <c r="N96" s="45"/>
      <c r="O96" s="127"/>
      <c r="P96" s="128"/>
    </row>
    <row r="97" spans="1:16" ht="18" customHeight="1" thickBot="1" x14ac:dyDescent="0.25">
      <c r="A97" s="21">
        <v>35</v>
      </c>
      <c r="B97" s="22"/>
      <c r="C97" s="23"/>
      <c r="D97" s="24"/>
      <c r="E97" s="61"/>
      <c r="F97" s="40"/>
      <c r="G97" s="40"/>
      <c r="H97" s="40"/>
      <c r="I97" s="40"/>
      <c r="J97" s="40"/>
      <c r="K97" s="40"/>
      <c r="L97" s="40"/>
      <c r="M97" s="40"/>
      <c r="N97" s="46"/>
      <c r="O97" s="71"/>
      <c r="P97" s="72"/>
    </row>
    <row r="98" spans="1:16" ht="18" customHeight="1" x14ac:dyDescent="0.2">
      <c r="A98" s="53">
        <v>36</v>
      </c>
      <c r="B98" s="10"/>
      <c r="C98" s="11"/>
      <c r="D98" s="12"/>
      <c r="E98" s="59"/>
      <c r="F98" s="37"/>
      <c r="G98" s="37"/>
      <c r="H98" s="37"/>
      <c r="I98" s="37"/>
      <c r="J98" s="37"/>
      <c r="K98" s="37"/>
      <c r="L98" s="37"/>
      <c r="M98" s="37"/>
      <c r="N98" s="44"/>
      <c r="O98" s="67"/>
      <c r="P98" s="68"/>
    </row>
    <row r="99" spans="1:16" ht="18" customHeight="1" x14ac:dyDescent="0.2">
      <c r="A99" s="13">
        <v>37</v>
      </c>
      <c r="B99" s="14"/>
      <c r="C99" s="15"/>
      <c r="D99" s="16"/>
      <c r="E99" s="60"/>
      <c r="F99" s="38"/>
      <c r="G99" s="38"/>
      <c r="H99" s="38"/>
      <c r="I99" s="38"/>
      <c r="J99" s="38"/>
      <c r="K99" s="38"/>
      <c r="L99" s="38"/>
      <c r="M99" s="38"/>
      <c r="N99" s="45"/>
      <c r="O99" s="69"/>
      <c r="P99" s="70"/>
    </row>
    <row r="100" spans="1:16" ht="18" customHeight="1" x14ac:dyDescent="0.2">
      <c r="A100" s="13">
        <v>38</v>
      </c>
      <c r="B100" s="14"/>
      <c r="C100" s="15"/>
      <c r="D100" s="16"/>
      <c r="E100" s="60"/>
      <c r="F100" s="38"/>
      <c r="G100" s="38"/>
      <c r="H100" s="38"/>
      <c r="I100" s="38"/>
      <c r="J100" s="38"/>
      <c r="K100" s="38"/>
      <c r="L100" s="38"/>
      <c r="M100" s="38"/>
      <c r="N100" s="45"/>
      <c r="O100" s="69"/>
      <c r="P100" s="70"/>
    </row>
    <row r="101" spans="1:16" ht="18" customHeight="1" x14ac:dyDescent="0.2">
      <c r="A101" s="13">
        <v>39</v>
      </c>
      <c r="B101" s="14"/>
      <c r="C101" s="15"/>
      <c r="D101" s="16"/>
      <c r="E101" s="60"/>
      <c r="F101" s="38"/>
      <c r="G101" s="38"/>
      <c r="H101" s="38"/>
      <c r="I101" s="38"/>
      <c r="J101" s="38"/>
      <c r="K101" s="38"/>
      <c r="L101" s="38"/>
      <c r="M101" s="38"/>
      <c r="N101" s="45"/>
      <c r="O101" s="69"/>
      <c r="P101" s="70"/>
    </row>
    <row r="102" spans="1:16" ht="18" customHeight="1" thickBot="1" x14ac:dyDescent="0.25">
      <c r="A102" s="17">
        <v>40</v>
      </c>
      <c r="B102" s="18"/>
      <c r="C102" s="19"/>
      <c r="D102" s="20"/>
      <c r="E102" s="62"/>
      <c r="F102" s="39"/>
      <c r="G102" s="39"/>
      <c r="H102" s="39"/>
      <c r="I102" s="39"/>
      <c r="J102" s="39"/>
      <c r="K102" s="39"/>
      <c r="L102" s="39"/>
      <c r="M102" s="39"/>
      <c r="N102" s="48"/>
      <c r="O102" s="73"/>
      <c r="P102" s="74"/>
    </row>
    <row r="103" spans="1:16" ht="18" customHeight="1" x14ac:dyDescent="0.2">
      <c r="A103" s="53">
        <v>41</v>
      </c>
      <c r="B103" s="10"/>
      <c r="C103" s="11"/>
      <c r="D103" s="12"/>
      <c r="E103" s="59"/>
      <c r="F103" s="37"/>
      <c r="G103" s="37"/>
      <c r="H103" s="37"/>
      <c r="I103" s="37"/>
      <c r="J103" s="37"/>
      <c r="K103" s="37"/>
      <c r="L103" s="37"/>
      <c r="M103" s="37"/>
      <c r="N103" s="44"/>
      <c r="O103" s="67"/>
      <c r="P103" s="68"/>
    </row>
    <row r="104" spans="1:16" ht="18" customHeight="1" x14ac:dyDescent="0.2">
      <c r="A104" s="13">
        <v>42</v>
      </c>
      <c r="B104" s="14"/>
      <c r="C104" s="15"/>
      <c r="D104" s="16"/>
      <c r="E104" s="60"/>
      <c r="F104" s="38"/>
      <c r="G104" s="38"/>
      <c r="H104" s="38"/>
      <c r="I104" s="38"/>
      <c r="J104" s="38"/>
      <c r="K104" s="38"/>
      <c r="L104" s="38"/>
      <c r="M104" s="38"/>
      <c r="N104" s="45"/>
      <c r="O104" s="69"/>
      <c r="P104" s="70"/>
    </row>
    <row r="105" spans="1:16" ht="18" customHeight="1" x14ac:dyDescent="0.2">
      <c r="A105" s="13">
        <v>43</v>
      </c>
      <c r="B105" s="14"/>
      <c r="C105" s="15"/>
      <c r="D105" s="16"/>
      <c r="E105" s="60"/>
      <c r="F105" s="38"/>
      <c r="G105" s="38"/>
      <c r="H105" s="38"/>
      <c r="I105" s="38"/>
      <c r="J105" s="38"/>
      <c r="K105" s="38"/>
      <c r="L105" s="38"/>
      <c r="M105" s="38"/>
      <c r="N105" s="45"/>
      <c r="O105" s="69"/>
      <c r="P105" s="70"/>
    </row>
    <row r="106" spans="1:16" ht="18" customHeight="1" x14ac:dyDescent="0.2">
      <c r="A106" s="13">
        <v>44</v>
      </c>
      <c r="B106" s="14"/>
      <c r="C106" s="15"/>
      <c r="D106" s="16"/>
      <c r="E106" s="60"/>
      <c r="F106" s="38"/>
      <c r="G106" s="38"/>
      <c r="H106" s="38"/>
      <c r="I106" s="38"/>
      <c r="J106" s="38"/>
      <c r="K106" s="38"/>
      <c r="L106" s="38"/>
      <c r="M106" s="38"/>
      <c r="N106" s="45"/>
      <c r="O106" s="69"/>
      <c r="P106" s="70"/>
    </row>
    <row r="107" spans="1:16" ht="18" customHeight="1" thickBot="1" x14ac:dyDescent="0.25">
      <c r="A107" s="17">
        <v>45</v>
      </c>
      <c r="B107" s="18"/>
      <c r="C107" s="19"/>
      <c r="D107" s="20"/>
      <c r="E107" s="62"/>
      <c r="F107" s="39"/>
      <c r="G107" s="39"/>
      <c r="H107" s="39"/>
      <c r="I107" s="39"/>
      <c r="J107" s="39"/>
      <c r="K107" s="39"/>
      <c r="L107" s="39"/>
      <c r="M107" s="39"/>
      <c r="N107" s="48"/>
      <c r="O107" s="73"/>
      <c r="P107" s="74"/>
    </row>
    <row r="108" spans="1:16" ht="18" customHeight="1" x14ac:dyDescent="0.2">
      <c r="A108" s="53">
        <v>46</v>
      </c>
      <c r="B108" s="10"/>
      <c r="C108" s="11"/>
      <c r="D108" s="12"/>
      <c r="E108" s="59"/>
      <c r="F108" s="37"/>
      <c r="G108" s="37"/>
      <c r="H108" s="37"/>
      <c r="I108" s="37"/>
      <c r="J108" s="37"/>
      <c r="K108" s="37"/>
      <c r="L108" s="37"/>
      <c r="M108" s="37"/>
      <c r="N108" s="44"/>
      <c r="O108" s="67"/>
      <c r="P108" s="68"/>
    </row>
    <row r="109" spans="1:16" ht="18" customHeight="1" x14ac:dyDescent="0.2">
      <c r="A109" s="13">
        <v>47</v>
      </c>
      <c r="B109" s="14"/>
      <c r="C109" s="15"/>
      <c r="D109" s="16"/>
      <c r="E109" s="60"/>
      <c r="F109" s="38"/>
      <c r="G109" s="38"/>
      <c r="H109" s="38"/>
      <c r="I109" s="38"/>
      <c r="J109" s="38"/>
      <c r="K109" s="38"/>
      <c r="L109" s="38"/>
      <c r="M109" s="38"/>
      <c r="N109" s="45"/>
      <c r="O109" s="69"/>
      <c r="P109" s="70"/>
    </row>
    <row r="110" spans="1:16" ht="18" customHeight="1" x14ac:dyDescent="0.2">
      <c r="A110" s="13">
        <v>48</v>
      </c>
      <c r="B110" s="14"/>
      <c r="C110" s="15"/>
      <c r="D110" s="16"/>
      <c r="E110" s="60"/>
      <c r="F110" s="38"/>
      <c r="G110" s="38"/>
      <c r="H110" s="38"/>
      <c r="I110" s="38"/>
      <c r="J110" s="38"/>
      <c r="K110" s="38"/>
      <c r="L110" s="38"/>
      <c r="M110" s="38"/>
      <c r="N110" s="45"/>
      <c r="O110" s="69"/>
      <c r="P110" s="70"/>
    </row>
    <row r="111" spans="1:16" ht="18" customHeight="1" x14ac:dyDescent="0.2">
      <c r="A111" s="13">
        <v>49</v>
      </c>
      <c r="B111" s="14"/>
      <c r="C111" s="15"/>
      <c r="D111" s="16"/>
      <c r="E111" s="60"/>
      <c r="F111" s="38"/>
      <c r="G111" s="38"/>
      <c r="H111" s="38"/>
      <c r="I111" s="38"/>
      <c r="J111" s="38"/>
      <c r="K111" s="38"/>
      <c r="L111" s="38"/>
      <c r="M111" s="38"/>
      <c r="N111" s="45"/>
      <c r="O111" s="69"/>
      <c r="P111" s="70"/>
    </row>
    <row r="112" spans="1:16" ht="18" customHeight="1" thickBot="1" x14ac:dyDescent="0.25">
      <c r="A112" s="17">
        <v>50</v>
      </c>
      <c r="B112" s="18"/>
      <c r="C112" s="19"/>
      <c r="D112" s="20"/>
      <c r="E112" s="62"/>
      <c r="F112" s="39"/>
      <c r="G112" s="39"/>
      <c r="H112" s="39"/>
      <c r="I112" s="39"/>
      <c r="J112" s="39"/>
      <c r="K112" s="39"/>
      <c r="L112" s="39"/>
      <c r="M112" s="39"/>
      <c r="N112" s="48"/>
      <c r="O112" s="73"/>
      <c r="P112" s="74"/>
    </row>
    <row r="113" spans="1:16" ht="18" customHeight="1" x14ac:dyDescent="0.2">
      <c r="A113" s="53">
        <v>51</v>
      </c>
      <c r="B113" s="10"/>
      <c r="C113" s="11"/>
      <c r="D113" s="12"/>
      <c r="E113" s="59"/>
      <c r="F113" s="37"/>
      <c r="G113" s="37"/>
      <c r="H113" s="37"/>
      <c r="I113" s="37"/>
      <c r="J113" s="37"/>
      <c r="K113" s="37"/>
      <c r="L113" s="37"/>
      <c r="M113" s="37"/>
      <c r="N113" s="44"/>
      <c r="O113" s="67"/>
      <c r="P113" s="68"/>
    </row>
    <row r="114" spans="1:16" ht="18" customHeight="1" x14ac:dyDescent="0.2">
      <c r="A114" s="13">
        <v>52</v>
      </c>
      <c r="B114" s="14"/>
      <c r="C114" s="15"/>
      <c r="D114" s="16"/>
      <c r="E114" s="60"/>
      <c r="F114" s="38"/>
      <c r="G114" s="38"/>
      <c r="H114" s="38"/>
      <c r="I114" s="38"/>
      <c r="J114" s="38"/>
      <c r="K114" s="38"/>
      <c r="L114" s="38"/>
      <c r="M114" s="38"/>
      <c r="N114" s="45"/>
      <c r="O114" s="69"/>
      <c r="P114" s="70"/>
    </row>
    <row r="115" spans="1:16" ht="18" customHeight="1" x14ac:dyDescent="0.2">
      <c r="A115" s="13">
        <v>53</v>
      </c>
      <c r="B115" s="14"/>
      <c r="C115" s="15"/>
      <c r="D115" s="16"/>
      <c r="E115" s="60"/>
      <c r="F115" s="38"/>
      <c r="G115" s="38"/>
      <c r="H115" s="38"/>
      <c r="I115" s="38"/>
      <c r="J115" s="38"/>
      <c r="K115" s="38"/>
      <c r="L115" s="38"/>
      <c r="M115" s="38"/>
      <c r="N115" s="45"/>
      <c r="O115" s="69"/>
      <c r="P115" s="70"/>
    </row>
    <row r="116" spans="1:16" ht="18" customHeight="1" x14ac:dyDescent="0.2">
      <c r="A116" s="13">
        <v>54</v>
      </c>
      <c r="B116" s="14"/>
      <c r="C116" s="15"/>
      <c r="D116" s="16"/>
      <c r="E116" s="60"/>
      <c r="F116" s="38"/>
      <c r="G116" s="38"/>
      <c r="H116" s="38"/>
      <c r="I116" s="38"/>
      <c r="J116" s="38"/>
      <c r="K116" s="38"/>
      <c r="L116" s="38"/>
      <c r="M116" s="38"/>
      <c r="N116" s="45"/>
      <c r="O116" s="69"/>
      <c r="P116" s="70"/>
    </row>
    <row r="117" spans="1:16" ht="18" customHeight="1" thickBot="1" x14ac:dyDescent="0.25">
      <c r="A117" s="17">
        <v>55</v>
      </c>
      <c r="B117" s="18"/>
      <c r="C117" s="19"/>
      <c r="D117" s="20"/>
      <c r="E117" s="62"/>
      <c r="F117" s="39"/>
      <c r="G117" s="39"/>
      <c r="H117" s="39"/>
      <c r="I117" s="39"/>
      <c r="J117" s="39"/>
      <c r="K117" s="39"/>
      <c r="L117" s="39"/>
      <c r="M117" s="39"/>
      <c r="N117" s="48"/>
      <c r="O117" s="73"/>
      <c r="P117" s="74"/>
    </row>
    <row r="118" spans="1:16" ht="18" customHeight="1" x14ac:dyDescent="0.2">
      <c r="A118" s="53">
        <v>56</v>
      </c>
      <c r="B118" s="10"/>
      <c r="C118" s="11"/>
      <c r="D118" s="12"/>
      <c r="E118" s="59"/>
      <c r="F118" s="37"/>
      <c r="G118" s="37"/>
      <c r="H118" s="37"/>
      <c r="I118" s="37"/>
      <c r="J118" s="37"/>
      <c r="K118" s="37"/>
      <c r="L118" s="37"/>
      <c r="M118" s="37"/>
      <c r="N118" s="44"/>
      <c r="O118" s="67"/>
      <c r="P118" s="68"/>
    </row>
    <row r="119" spans="1:16" ht="18" customHeight="1" x14ac:dyDescent="0.2">
      <c r="A119" s="13">
        <v>57</v>
      </c>
      <c r="B119" s="14"/>
      <c r="C119" s="15"/>
      <c r="D119" s="16"/>
      <c r="E119" s="60"/>
      <c r="F119" s="38"/>
      <c r="G119" s="38"/>
      <c r="H119" s="38"/>
      <c r="I119" s="38"/>
      <c r="J119" s="38"/>
      <c r="K119" s="38"/>
      <c r="L119" s="38"/>
      <c r="M119" s="38"/>
      <c r="N119" s="45"/>
      <c r="O119" s="69"/>
      <c r="P119" s="70"/>
    </row>
    <row r="120" spans="1:16" ht="18" customHeight="1" x14ac:dyDescent="0.2">
      <c r="A120" s="13">
        <v>58</v>
      </c>
      <c r="B120" s="14"/>
      <c r="C120" s="15"/>
      <c r="D120" s="16"/>
      <c r="E120" s="60"/>
      <c r="F120" s="38"/>
      <c r="G120" s="38"/>
      <c r="H120" s="38"/>
      <c r="I120" s="38"/>
      <c r="J120" s="38"/>
      <c r="K120" s="38"/>
      <c r="L120" s="38"/>
      <c r="M120" s="38"/>
      <c r="N120" s="45"/>
      <c r="O120" s="69"/>
      <c r="P120" s="70"/>
    </row>
    <row r="121" spans="1:16" ht="18" customHeight="1" x14ac:dyDescent="0.2">
      <c r="A121" s="13">
        <v>59</v>
      </c>
      <c r="B121" s="14"/>
      <c r="C121" s="15"/>
      <c r="D121" s="16"/>
      <c r="E121" s="60"/>
      <c r="F121" s="38"/>
      <c r="G121" s="38"/>
      <c r="H121" s="38"/>
      <c r="I121" s="38"/>
      <c r="J121" s="38"/>
      <c r="K121" s="38"/>
      <c r="L121" s="38"/>
      <c r="M121" s="38"/>
      <c r="N121" s="45"/>
      <c r="O121" s="69"/>
      <c r="P121" s="70"/>
    </row>
    <row r="122" spans="1:16" ht="18" customHeight="1" thickBot="1" x14ac:dyDescent="0.25">
      <c r="A122" s="21">
        <v>60</v>
      </c>
      <c r="B122" s="22"/>
      <c r="C122" s="23"/>
      <c r="D122" s="24"/>
      <c r="E122" s="61"/>
      <c r="F122" s="40"/>
      <c r="G122" s="40"/>
      <c r="H122" s="40"/>
      <c r="I122" s="40"/>
      <c r="J122" s="40"/>
      <c r="K122" s="40"/>
      <c r="L122" s="40"/>
      <c r="M122" s="40"/>
      <c r="N122" s="46"/>
      <c r="O122" s="71"/>
      <c r="P122" s="72"/>
    </row>
    <row r="123" spans="1:16" ht="15" customHeigh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6" hidden="1" x14ac:dyDescent="0.15">
      <c r="B124" s="27"/>
      <c r="C124" s="52" t="s">
        <v>9</v>
      </c>
      <c r="D124" s="52" t="s">
        <v>10</v>
      </c>
      <c r="E124" s="129" t="s">
        <v>11</v>
      </c>
      <c r="F124" s="129"/>
      <c r="G124" s="129"/>
      <c r="H124" s="130"/>
      <c r="J124" s="131" t="s">
        <v>25</v>
      </c>
      <c r="K124" s="129"/>
      <c r="L124" s="129"/>
      <c r="M124" s="129"/>
      <c r="N124" s="130"/>
      <c r="O124" s="49"/>
    </row>
    <row r="125" spans="1:16" ht="19.899999999999999" hidden="1" customHeight="1" x14ac:dyDescent="0.15">
      <c r="B125" s="108" t="s">
        <v>13</v>
      </c>
      <c r="C125" s="29" t="s">
        <v>37</v>
      </c>
      <c r="D125" s="30">
        <f>SUM(F123:K123,N123,F165:K165,N165)</f>
        <v>0</v>
      </c>
      <c r="E125" s="111">
        <f>D125*300</f>
        <v>0</v>
      </c>
      <c r="F125" s="111"/>
      <c r="G125" s="111"/>
      <c r="H125" s="112"/>
      <c r="J125" s="113" t="s">
        <v>26</v>
      </c>
      <c r="K125" s="114"/>
      <c r="L125" s="117">
        <v>3</v>
      </c>
      <c r="M125" s="114"/>
      <c r="N125" s="119" t="s">
        <v>27</v>
      </c>
      <c r="O125" s="50"/>
    </row>
    <row r="126" spans="1:16" ht="20.25" hidden="1" thickBot="1" x14ac:dyDescent="0.2">
      <c r="B126" s="109"/>
      <c r="C126" s="29" t="s">
        <v>30</v>
      </c>
      <c r="D126" s="30">
        <v>1</v>
      </c>
      <c r="E126" s="111">
        <f>D126*2000</f>
        <v>2000</v>
      </c>
      <c r="F126" s="111"/>
      <c r="G126" s="111"/>
      <c r="H126" s="112"/>
      <c r="J126" s="115"/>
      <c r="K126" s="116"/>
      <c r="L126" s="118"/>
      <c r="M126" s="116"/>
      <c r="N126" s="120"/>
      <c r="O126" s="50"/>
    </row>
    <row r="127" spans="1:16" ht="20.25" hidden="1" thickBot="1" x14ac:dyDescent="0.2">
      <c r="B127" s="110"/>
      <c r="C127" s="42" t="s">
        <v>31</v>
      </c>
      <c r="D127" s="43">
        <f>COUNTIF(C93:C122,"&lt;&gt;")+COUNTIF(C145:C164,"&lt;&gt;")</f>
        <v>0</v>
      </c>
      <c r="E127" s="102">
        <f>D127*100</f>
        <v>0</v>
      </c>
      <c r="F127" s="102"/>
      <c r="G127" s="102"/>
      <c r="H127" s="103"/>
      <c r="J127" s="1"/>
      <c r="K127" s="1"/>
      <c r="L127" s="1"/>
      <c r="M127" s="1"/>
    </row>
    <row r="128" spans="1:16" ht="20.25" hidden="1" thickBot="1" x14ac:dyDescent="0.2">
      <c r="B128" s="99" t="s">
        <v>16</v>
      </c>
      <c r="C128" s="100"/>
      <c r="D128" s="101"/>
      <c r="E128" s="102">
        <f>SUM(E125:H127)</f>
        <v>2000</v>
      </c>
      <c r="F128" s="102"/>
      <c r="G128" s="102"/>
      <c r="H128" s="103"/>
    </row>
    <row r="129" spans="1:17" ht="13.5" customHeight="1" thickBot="1" x14ac:dyDescent="0.25"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7" ht="24.75" customHeight="1" thickBot="1" x14ac:dyDescent="0.25">
      <c r="H130" s="80"/>
      <c r="I130" s="80"/>
      <c r="J130" s="80"/>
      <c r="K130"/>
      <c r="L130"/>
      <c r="M130"/>
    </row>
    <row r="131" spans="1:17" x14ac:dyDescent="0.15">
      <c r="B131" s="2" t="s">
        <v>12</v>
      </c>
    </row>
    <row r="132" spans="1:17" ht="12.75" customHeight="1" x14ac:dyDescent="0.15"/>
    <row r="133" spans="1:17" ht="29.25" customHeight="1" x14ac:dyDescent="0.15">
      <c r="B133" s="33"/>
      <c r="D133" s="65" t="s">
        <v>40</v>
      </c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76"/>
      <c r="Q133" s="2"/>
    </row>
    <row r="134" spans="1:17" ht="29.25" customHeight="1" x14ac:dyDescent="0.15">
      <c r="B134" s="33"/>
      <c r="D134" s="65" t="s">
        <v>41</v>
      </c>
      <c r="E134" s="75"/>
      <c r="F134" s="106"/>
      <c r="G134" s="107"/>
      <c r="H134" s="107"/>
      <c r="I134" s="107"/>
      <c r="J134" s="107"/>
      <c r="K134" s="107"/>
      <c r="L134" s="107"/>
      <c r="M134" s="107"/>
      <c r="N134" s="107"/>
      <c r="O134" s="63" t="s">
        <v>52</v>
      </c>
      <c r="P134" s="77"/>
      <c r="Q134" s="2"/>
    </row>
    <row r="135" spans="1:17" ht="32.25" customHeight="1" x14ac:dyDescent="0.15">
      <c r="B135" s="34"/>
      <c r="C135" s="64" t="s">
        <v>44</v>
      </c>
      <c r="D135" s="92"/>
      <c r="E135" s="93"/>
      <c r="F135" s="93"/>
      <c r="G135" s="94" t="s">
        <v>45</v>
      </c>
      <c r="H135" s="95"/>
      <c r="I135" s="95"/>
      <c r="J135" s="95"/>
      <c r="K135" s="95"/>
      <c r="L135" s="95"/>
      <c r="M135" s="96"/>
      <c r="N135" s="97"/>
      <c r="O135" s="97"/>
      <c r="P135" s="98"/>
      <c r="Q135" s="2"/>
    </row>
    <row r="136" spans="1:17" x14ac:dyDescent="0.15"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/>
    </row>
    <row r="137" spans="1:17" ht="51.75" customHeight="1" x14ac:dyDescent="0.25">
      <c r="A137" s="91"/>
    </row>
  </sheetData>
  <mergeCells count="76">
    <mergeCell ref="O3:P7"/>
    <mergeCell ref="A2:B2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  <mergeCell ref="B40:B42"/>
    <mergeCell ref="E40:H40"/>
    <mergeCell ref="J40:K41"/>
    <mergeCell ref="L40:M41"/>
    <mergeCell ref="N40:N41"/>
    <mergeCell ref="E41:H41"/>
    <mergeCell ref="E42:H42"/>
    <mergeCell ref="D50:F50"/>
    <mergeCell ref="G50:L50"/>
    <mergeCell ref="M50:P50"/>
    <mergeCell ref="O11:P11"/>
    <mergeCell ref="E39:H39"/>
    <mergeCell ref="J39:N39"/>
    <mergeCell ref="B43:D43"/>
    <mergeCell ref="E43:H43"/>
    <mergeCell ref="N45:O45"/>
    <mergeCell ref="E48:O48"/>
    <mergeCell ref="F49:N49"/>
    <mergeCell ref="K51:N51"/>
    <mergeCell ref="A52:B52"/>
    <mergeCell ref="E53:E59"/>
    <mergeCell ref="F53:F59"/>
    <mergeCell ref="G53:G59"/>
    <mergeCell ref="H53:H59"/>
    <mergeCell ref="I53:I59"/>
    <mergeCell ref="J53:J59"/>
    <mergeCell ref="K53:K59"/>
    <mergeCell ref="L53:L59"/>
    <mergeCell ref="M53:M59"/>
    <mergeCell ref="N53:N59"/>
    <mergeCell ref="P53:P59"/>
    <mergeCell ref="D83:M83"/>
    <mergeCell ref="D84:K84"/>
    <mergeCell ref="L84:M84"/>
    <mergeCell ref="D85:M85"/>
    <mergeCell ref="A87:B87"/>
    <mergeCell ref="E88:E92"/>
    <mergeCell ref="F88:F92"/>
    <mergeCell ref="G88:G92"/>
    <mergeCell ref="H88:H92"/>
    <mergeCell ref="I88:I92"/>
    <mergeCell ref="J88:J92"/>
    <mergeCell ref="K88:K92"/>
    <mergeCell ref="L88:L92"/>
    <mergeCell ref="M88:M92"/>
    <mergeCell ref="N88:N92"/>
    <mergeCell ref="O88:P92"/>
    <mergeCell ref="O96:P96"/>
    <mergeCell ref="E124:H124"/>
    <mergeCell ref="J124:N124"/>
    <mergeCell ref="B125:B127"/>
    <mergeCell ref="E125:H125"/>
    <mergeCell ref="J125:K126"/>
    <mergeCell ref="L125:M126"/>
    <mergeCell ref="N125:N126"/>
    <mergeCell ref="E126:H126"/>
    <mergeCell ref="E127:H127"/>
    <mergeCell ref="B128:D128"/>
    <mergeCell ref="E128:H128"/>
    <mergeCell ref="E133:O133"/>
    <mergeCell ref="F134:N134"/>
    <mergeCell ref="D135:F135"/>
    <mergeCell ref="G135:L135"/>
    <mergeCell ref="M135:P135"/>
  </mergeCells>
  <phoneticPr fontId="2"/>
  <dataValidations count="2">
    <dataValidation type="list" allowBlank="1" showInputMessage="1" showErrorMessage="1" sqref="F60:K79 N60:O79 F8:K37 M8:N37 F93:K122 M93:N122" xr:uid="{D5CA4134-0532-4616-94FD-98D21F0824A7}">
      <formula1>"○"</formula1>
    </dataValidation>
    <dataValidation type="list" allowBlank="1" showInputMessage="1" showErrorMessage="1" sqref="L60:M79 L8:L37 L93:L122" xr:uid="{A72340DA-B440-44CC-A4DA-C89AC54461FD}">
      <formula1>"A,B,C,D,E,F,G"</formula1>
    </dataValidation>
  </dataValidations>
  <printOptions horizontalCentered="1"/>
  <pageMargins left="0.62992125984251968" right="0.62992125984251968" top="0.51181102362204722" bottom="0.11811023622047245" header="0.31496062992125984" footer="0.31496062992125984"/>
  <pageSetup paperSize="9" scale="91" fitToHeight="0" orientation="portrait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男子申込</vt:lpstr>
      <vt:lpstr>女子申込</vt:lpstr>
      <vt:lpstr>記入例!Print_Area</vt:lpstr>
      <vt:lpstr>女子申込!Print_Area</vt:lpstr>
      <vt:lpstr>男子申込!Print_Area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永山　皓貴</dc:creator>
  <cp:lastModifiedBy>土屋 浩一</cp:lastModifiedBy>
  <cp:lastPrinted>2024-04-17T11:11:44Z</cp:lastPrinted>
  <dcterms:created xsi:type="dcterms:W3CDTF">2023-03-17T11:59:54Z</dcterms:created>
  <dcterms:modified xsi:type="dcterms:W3CDTF">2024-04-17T11:33:03Z</dcterms:modified>
</cp:coreProperties>
</file>